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11580" windowHeight="10230" activeTab="0"/>
  </bookViews>
  <sheets>
    <sheet name="dEVLET" sheetId="1" r:id="rId1"/>
    <sheet name="Vakıf" sheetId="2" r:id="rId2"/>
  </sheets>
  <definedNames/>
  <calcPr fullCalcOnLoad="1"/>
</workbook>
</file>

<file path=xl/sharedStrings.xml><?xml version="1.0" encoding="utf-8"?>
<sst xmlns="http://schemas.openxmlformats.org/spreadsheetml/2006/main" count="1042" uniqueCount="341">
  <si>
    <t>YOPKODU</t>
  </si>
  <si>
    <t>YOPADI</t>
  </si>
  <si>
    <t>ABANT İZZET BAYSAL ÜNİVERSİTESİ (BOLU)</t>
  </si>
  <si>
    <t>Beden Eğitimi ve Spor Yüksekokulu</t>
  </si>
  <si>
    <t>Antrenörlük Eğitimi</t>
  </si>
  <si>
    <t>Beden Eğitimi ve Spor Öğretmenliği</t>
  </si>
  <si>
    <t>Spor Yöneticiliği</t>
  </si>
  <si>
    <t>Eğitim Fakültesi</t>
  </si>
  <si>
    <t>Müzik Öğretmenliği</t>
  </si>
  <si>
    <t>Resim-İş Öğretmenliği</t>
  </si>
  <si>
    <t>Güzel Sanatlar Fakültesi</t>
  </si>
  <si>
    <t>Resim</t>
  </si>
  <si>
    <t>Seramik</t>
  </si>
  <si>
    <t>ADIYAMAN ÜNİVERSİTESİ</t>
  </si>
  <si>
    <t>Devlet Konservatuvarı</t>
  </si>
  <si>
    <t>Koro</t>
  </si>
  <si>
    <t>ADNAN MENDERES ÜNİVERSİTESİ (AYDIN)</t>
  </si>
  <si>
    <t>Antrenörlük Eğitimi (İÖ) (Bk.2)</t>
  </si>
  <si>
    <t>Rekreasyon</t>
  </si>
  <si>
    <t>Rekreasyon (İÖ) (Bk.2)</t>
  </si>
  <si>
    <t>Piyano</t>
  </si>
  <si>
    <t>Yaylı Çalgılar</t>
  </si>
  <si>
    <t>Resim İş Öğretmenliği</t>
  </si>
  <si>
    <t>AFYON KOCATEPE ÜNİVERSİTESİ (AFYONKARAHİSAR)</t>
  </si>
  <si>
    <t>Nefesli Çalgılar ve Vurma Çalgılar</t>
  </si>
  <si>
    <t>Türk Halk Müziği Çalgı Eğitimi</t>
  </si>
  <si>
    <t>Türk Halk Müziği Ses Eğitimi</t>
  </si>
  <si>
    <t>Türk Sanat Müziği Ses Eğitimi</t>
  </si>
  <si>
    <t>Türk Sanat Müziği Temel Bilimler</t>
  </si>
  <si>
    <t>AĞRI İBRAHİM ÇEÇEN ÜNİVERSİTESİ</t>
  </si>
  <si>
    <t>AHİ EVRAN ÜNİVERSİTESİ (KIRŞEHİR)</t>
  </si>
  <si>
    <t>AKDENİZ ÜNİVERSİTESİ (ANTALYA)</t>
  </si>
  <si>
    <t>Antalya Devlet Konservatuvarı</t>
  </si>
  <si>
    <t>Gitar</t>
  </si>
  <si>
    <t>Klasik Bale</t>
  </si>
  <si>
    <t>Oyunculuk</t>
  </si>
  <si>
    <t>Türk Halk Müziği</t>
  </si>
  <si>
    <t>Türk Sanat Müziği</t>
  </si>
  <si>
    <t>Üflemeli ve Vurmalı Çalgılar</t>
  </si>
  <si>
    <t>Fotoğraf</t>
  </si>
  <si>
    <t>Grafik</t>
  </si>
  <si>
    <t>Halı, Kilim ve Eski Kumaş Desenleri</t>
  </si>
  <si>
    <t>Heykel</t>
  </si>
  <si>
    <t>Müzik</t>
  </si>
  <si>
    <t>Resim (İÖ) (Bk.2)</t>
  </si>
  <si>
    <t>AKSARAY ÜNİVERSİTESİ</t>
  </si>
  <si>
    <t>AMASYA ÜNİVERSİTESİ</t>
  </si>
  <si>
    <t>Açıköğretim Fakültesi (Batı Avrupa)</t>
  </si>
  <si>
    <t>Dış Ticaret (Önlisans) (Bk.3,12)</t>
  </si>
  <si>
    <t>Halkla İlişkiler ve Tanıtım (Önlisans) (Bk.3,12)</t>
  </si>
  <si>
    <t>İlahiyat (Önlisans) (Bk.4,5,12)</t>
  </si>
  <si>
    <t>Sosyoloji (Bk.4,12)</t>
  </si>
  <si>
    <t>Turizm ve Otel İşletmeciliği (Önlisans) (Bk.3,12)</t>
  </si>
  <si>
    <t>Türk Dili ve Edebiyatı (Bk.4,12)</t>
  </si>
  <si>
    <t>İktisat Fakültesi (Batı Avrupa)</t>
  </si>
  <si>
    <t>İktisat (Açıköğretim) (Bk.3,12)</t>
  </si>
  <si>
    <t>Kamu Yönetimi (Açıköğretim) (Bk.3,12)</t>
  </si>
  <si>
    <t>İşletme Fakültesi (Batı Avrupa)</t>
  </si>
  <si>
    <t>İşletme (Açıköğretim) (Bk.3,12)</t>
  </si>
  <si>
    <t>Arp</t>
  </si>
  <si>
    <t>Genel Müzikoloji</t>
  </si>
  <si>
    <t>Opera</t>
  </si>
  <si>
    <t>Tiyatro</t>
  </si>
  <si>
    <t>Yaylı Çalgılar Yapımı</t>
  </si>
  <si>
    <t>Engelliler Entegre Yüksekokulu (Bk.6)</t>
  </si>
  <si>
    <t>Grafik Sanatları (Lisans)</t>
  </si>
  <si>
    <t>Seramik Sanatları (Lisans)</t>
  </si>
  <si>
    <t>Baskı Sanatları</t>
  </si>
  <si>
    <t>Çizgi Film (Animasyon)</t>
  </si>
  <si>
    <t>ANKARA ÜNİVERSİTESİ</t>
  </si>
  <si>
    <t>Keman</t>
  </si>
  <si>
    <t>Kontrabas</t>
  </si>
  <si>
    <t>Modern Dans</t>
  </si>
  <si>
    <t>Şan</t>
  </si>
  <si>
    <t>Viyola</t>
  </si>
  <si>
    <t>Viyolonsel</t>
  </si>
  <si>
    <t>Dil ve Tarih Coğrafya Fakültesi</t>
  </si>
  <si>
    <t>ARDAHAN ÜNİVERSİTESİ</t>
  </si>
  <si>
    <t>ATATÜRK ÜNİVERSİTESİ (ERZURUM)</t>
  </si>
  <si>
    <t>Spor Yöneticiliği (İÖ) (Bk.2)</t>
  </si>
  <si>
    <t>Geleneksel Türk El Sanatları</t>
  </si>
  <si>
    <t>Müzik Bilimleri</t>
  </si>
  <si>
    <t>Müzik Bilimleri (İÖ) (Bk.2)</t>
  </si>
  <si>
    <t>Sahne Sanatları</t>
  </si>
  <si>
    <t>Kazım Karabekir Eğitim Fakültesi</t>
  </si>
  <si>
    <t>ATILIM ÜNİVERSİTESİ (ANKARA)</t>
  </si>
  <si>
    <t>Güzel Sanatlar Tasarım ve Mimarlık Fakültesi</t>
  </si>
  <si>
    <t>Endüstri Ürünleri Tasarımı</t>
  </si>
  <si>
    <t>Grafik Tasarımı</t>
  </si>
  <si>
    <t>İç Mimarlık ve Çevre Tasarımı</t>
  </si>
  <si>
    <t>Moda ve Tekstil Tasarımı</t>
  </si>
  <si>
    <t>AVRASYA ÜNİVERSİTESİ (TRABZON)</t>
  </si>
  <si>
    <t>Mühendislik ve Mimarlık Fakültesi</t>
  </si>
  <si>
    <t>BAHÇEŞEHİR ÜNİVERSİTESİ (İSTANBUL)</t>
  </si>
  <si>
    <t>İletişim Fakültesi</t>
  </si>
  <si>
    <t>Fotoğraf ve Video</t>
  </si>
  <si>
    <t>BALIKESİR ÜNİVERSİTESİ</t>
  </si>
  <si>
    <t>Necatibey Eğitim Fakültesi</t>
  </si>
  <si>
    <t>BARTIN ÜNİVERSİTESİ</t>
  </si>
  <si>
    <t>BAŞKENT ÜNİVERSİTESİ (ANKARA)</t>
  </si>
  <si>
    <t>Konservatuvar</t>
  </si>
  <si>
    <t>Kompozisyon ve Müzik Teorisi</t>
  </si>
  <si>
    <t>Opera, Koro ve Popüler Müzik Şarkıcılığı</t>
  </si>
  <si>
    <t>Piyano, Arp, Gitar</t>
  </si>
  <si>
    <t>Sağlık Bilimleri Fakültesi</t>
  </si>
  <si>
    <t>Spor Bilimleri</t>
  </si>
  <si>
    <t>BATMAN ÜNİVERSİTESİ</t>
  </si>
  <si>
    <t>Fen-Edebiyat Fakültesi</t>
  </si>
  <si>
    <t>Kültür Varlıklarını Koruma ve Onarım</t>
  </si>
  <si>
    <t>Kültür Varlıklarını Koruma ve Onarım (İÖ) (Bk.2)</t>
  </si>
  <si>
    <t>BEYKENT ÜNİVERSİTESİ (İSTANBUL)</t>
  </si>
  <si>
    <t>Mühendislik-Mimarlık Fakültesi</t>
  </si>
  <si>
    <t>İç Mimarlık</t>
  </si>
  <si>
    <t>Uygulamalı Bilimler Yüksekokulu</t>
  </si>
  <si>
    <t>İ. D. BİLKENT ÜNİVERSİTESİ (ANKARA)</t>
  </si>
  <si>
    <t>Grafik Tasarım</t>
  </si>
  <si>
    <t>Müzik ve Sahne Sanatları Fakültesi</t>
  </si>
  <si>
    <t>Müzik (Piyano, Yaylı Çalgılar, Nefesli Çalgılar ve Vurma Çalgılar, Şan, Teori-Kompozisyon)</t>
  </si>
  <si>
    <t>BÜLENT ECEVİT (ZONGULDAK KARAELMAS) ÜNİVERSİTESİ (ZONGULDAK)</t>
  </si>
  <si>
    <t>CELÂL BAYAR ÜNİVERSİTESİ (MANİSA)</t>
  </si>
  <si>
    <t>CUMHURİYET ÜNİVERSİTESİ (SİVAS)</t>
  </si>
  <si>
    <t>Müzik Teknolojisi</t>
  </si>
  <si>
    <t>ÇANAKKALE ONSEKİZ MART ÜNİVERSİTESİ</t>
  </si>
  <si>
    <t>Çini</t>
  </si>
  <si>
    <t>Tekstil Tasarımı</t>
  </si>
  <si>
    <t>ÇANKAYA ÜNİVERSİTESİ (ANKARA)</t>
  </si>
  <si>
    <t>ÇANKIRI KARATEKİN ÜNİVERSİTESİ</t>
  </si>
  <si>
    <t>ÇUKUROVA ÜNİVERSİTESİ (ADANA)</t>
  </si>
  <si>
    <t>Tiyatro (Oyunculuk)</t>
  </si>
  <si>
    <t>DİCLE ÜNİVERSİTESİ (DİYARBAKIR)</t>
  </si>
  <si>
    <t>Ses Eğitimi</t>
  </si>
  <si>
    <t>Temel Bilimler</t>
  </si>
  <si>
    <t>Türk Halk Oyunları</t>
  </si>
  <si>
    <t>Ziya Gökalp Eğitim Fakültesi</t>
  </si>
  <si>
    <t>DOĞUŞ ÜNİVERSİTESİ (İSTANBUL)</t>
  </si>
  <si>
    <t>Sanat ve Tasarım Fakültesi</t>
  </si>
  <si>
    <t>Görsel İletişim Tasarımı</t>
  </si>
  <si>
    <t>DOKUZ EYLÜL ÜNİVERSİTESİ (İZMİR)</t>
  </si>
  <si>
    <t>Buca Eğitim Fakültesi</t>
  </si>
  <si>
    <t>Aksesuar Tasarımı</t>
  </si>
  <si>
    <t>Canlandırma Filmi Tasarım ve Yönetimi</t>
  </si>
  <si>
    <t>Dramatik Yazarlık-Dramaturji</t>
  </si>
  <si>
    <t>Eski Çini Onarımları</t>
  </si>
  <si>
    <t>Film Tasarım ve Yazarlık</t>
  </si>
  <si>
    <t>Film Tasarım ve Yönetmenliği</t>
  </si>
  <si>
    <t>Kurgu-Ses ve Görüntü Yönetimi</t>
  </si>
  <si>
    <t>Moda Giyim Tasarımı</t>
  </si>
  <si>
    <t>Sahne Tasarımı</t>
  </si>
  <si>
    <t>Seramik ve Cam Tasarımı</t>
  </si>
  <si>
    <t>Tezhip (Süsleme)</t>
  </si>
  <si>
    <t>İzmir Devlet Konservatuvarı</t>
  </si>
  <si>
    <t>Bale</t>
  </si>
  <si>
    <t>Kompozisyon ve Orkestra Şefliği</t>
  </si>
  <si>
    <t>Üfleme ve Vurma Çalgılar</t>
  </si>
  <si>
    <t>Spor Bilimleri ve Teknolojisi Yüksekokulu</t>
  </si>
  <si>
    <t>DUMLUPINAR ÜNİVERSİTESİ (KÜTAHYA)</t>
  </si>
  <si>
    <t>Grafik (İÖ) (Bk.2)</t>
  </si>
  <si>
    <t>EGE ÜNİVERSİTESİ (İZMİR)</t>
  </si>
  <si>
    <t>Çeşme Turizm ve Otelcilik Yüksekokulu</t>
  </si>
  <si>
    <t>Turizm Animasyonu</t>
  </si>
  <si>
    <t>Devlet Türk Musikisi Konservatuvarı</t>
  </si>
  <si>
    <t>Çalgı Yapım</t>
  </si>
  <si>
    <t>ERCİYES ÜNİVERSİTESİ (KAYSERİ)</t>
  </si>
  <si>
    <t>Çalgı</t>
  </si>
  <si>
    <t>ERZİNCAN ÜNİVERSİTESİ</t>
  </si>
  <si>
    <t>FATİH SULTAN MEHMET VAKIF ÜNİVERSİTESİ (İSTANBUL)</t>
  </si>
  <si>
    <t>FATİH ÜNİVERSİTESİ (İSTANBUL)</t>
  </si>
  <si>
    <t>Türk Müziği</t>
  </si>
  <si>
    <t>FIRAT ÜNİVERSİTESİ (ELAZIĞ)</t>
  </si>
  <si>
    <t>GAZİ ÜNİVERSİTESİ (ANKARA)</t>
  </si>
  <si>
    <t>Gazi Eğitim Fakültesi</t>
  </si>
  <si>
    <t>El Sanatları Tasarımı ve Üretimi</t>
  </si>
  <si>
    <t>Moda Tasarımı</t>
  </si>
  <si>
    <t>Tekstil Tasarımı ve Üretimi</t>
  </si>
  <si>
    <t>Türk Müziği Devlet Konservatuvarı</t>
  </si>
  <si>
    <t>Çalgı Eğitimi</t>
  </si>
  <si>
    <t>Müzikoloji</t>
  </si>
  <si>
    <t>GAZİANTEP ÜNİVERSİTESİ</t>
  </si>
  <si>
    <t>Türk Musikisi Devlet Konservatuvarı</t>
  </si>
  <si>
    <t>Ses Eğitimi (İÖ) (Bk.2)</t>
  </si>
  <si>
    <t>Temel Bilimler (İÖ) (Bk.2)</t>
  </si>
  <si>
    <t>GAZİOSMANPAŞA ÜNİVERSİTESİ (TOKAT)</t>
  </si>
  <si>
    <t>GEDİK ÜNİVERSİTESİ (İSTANBUL)</t>
  </si>
  <si>
    <t>Spor Bilimleri Fakültesi</t>
  </si>
  <si>
    <t>GİRESUN ÜNİVERSİTESİ</t>
  </si>
  <si>
    <t>GÜMÜŞHANE ÜNİVERSİTESİ</t>
  </si>
  <si>
    <t>HACETTEPE ÜNİVERSİTESİ (ANKARA)</t>
  </si>
  <si>
    <t>Ankara Devlet Konservatuvarı</t>
  </si>
  <si>
    <t>Bale Dansçılığı</t>
  </si>
  <si>
    <t>Bando Şefliği</t>
  </si>
  <si>
    <t>Caz</t>
  </si>
  <si>
    <t>Kompozisyon</t>
  </si>
  <si>
    <t>Seramik ve Cam</t>
  </si>
  <si>
    <t>HALİÇ ÜNİVERSİTESİ (İSTANBUL)</t>
  </si>
  <si>
    <t>Tekstil ve Moda Tasarımı</t>
  </si>
  <si>
    <t>Opera ve Konser Şarkıcılığı</t>
  </si>
  <si>
    <t>Türk Musikisi</t>
  </si>
  <si>
    <t>Mimarlık Fakültesi</t>
  </si>
  <si>
    <t>HARRAN ÜNİVERSİTESİ (ŞANLIURFA)</t>
  </si>
  <si>
    <t>HİTİT ÜNİVERSİTESİ (ÇORUM)</t>
  </si>
  <si>
    <t>IŞIK ÜNİVERSİTESİ (İSTANBUL)</t>
  </si>
  <si>
    <t>Görsel Sanatlar</t>
  </si>
  <si>
    <t>İNÖNÜ ÜNİVERSİTESİ (MALATYA)</t>
  </si>
  <si>
    <t>Engellilerde Egzersiz ve Spor Eğitimi</t>
  </si>
  <si>
    <t>Güzel Sanatlar ve Tasarım Fakültesi</t>
  </si>
  <si>
    <t>Müzik Teknolojisi (İÖ) (Bk.2)</t>
  </si>
  <si>
    <t>Müzikoloji (İÖ) (Bk.2)</t>
  </si>
  <si>
    <t>İSTANBUL AREL ÜNİVERSİTESİ</t>
  </si>
  <si>
    <t>İSTANBUL AYDIN ÜNİVERSİTESİ</t>
  </si>
  <si>
    <t>İSTANBUL BİLGİ ÜNİVERSİTESİ</t>
  </si>
  <si>
    <t>Sahne ve Gösteri Sanatları Yönetimi</t>
  </si>
  <si>
    <t>İSTANBUL GELİŞİM ÜNİVERSİTESİ</t>
  </si>
  <si>
    <t>İletişim Tasarımı</t>
  </si>
  <si>
    <t>İSTANBUL KEMERBURGAZ ÜNİVERSİTESİ</t>
  </si>
  <si>
    <t>İSTANBUL KÜLTÜR ÜNİVERSİTESİ</t>
  </si>
  <si>
    <t>İSTANBUL TEKNİK ÜNİVERSİTESİ</t>
  </si>
  <si>
    <t>İstanbul Türk Musikisi Devlet Konservatuvarı</t>
  </si>
  <si>
    <t>Müzik Teknolojileri</t>
  </si>
  <si>
    <t>Müzik Teorisi</t>
  </si>
  <si>
    <t>Müzikoloji (İngilizce)</t>
  </si>
  <si>
    <t>Tekstil Teknolojileri ve Tasarımı Fakültesi</t>
  </si>
  <si>
    <t>Moda Tasarımı (UOLP-SUNY Fashion Institute of Technology) (Bk.15) (Bk.21)</t>
  </si>
  <si>
    <t>İSTANBUL ÜNİVERSİTESİ</t>
  </si>
  <si>
    <t>Fagot</t>
  </si>
  <si>
    <t>Flüt</t>
  </si>
  <si>
    <t>Klarnet</t>
  </si>
  <si>
    <t>Korno</t>
  </si>
  <si>
    <t>Obua</t>
  </si>
  <si>
    <t>Osmanlı Dönemi Karşılaştırmalı Müzik</t>
  </si>
  <si>
    <t>Saksafon</t>
  </si>
  <si>
    <t>Teori</t>
  </si>
  <si>
    <t>Trombon</t>
  </si>
  <si>
    <t>Trompet</t>
  </si>
  <si>
    <t>Tuba</t>
  </si>
  <si>
    <t>Vurmalı Çalgılar</t>
  </si>
  <si>
    <t>Edebiyat Fakültesi</t>
  </si>
  <si>
    <t>Taşınabilir Kültür Varlıklarını Koruma ve Onarım</t>
  </si>
  <si>
    <t>Tiyatro Eleştirmenliği ve Dramaturji</t>
  </si>
  <si>
    <t>İZMİR EKONOMİ ÜNİVERSİTESİ</t>
  </si>
  <si>
    <t>Uygulamalı Yönetim Bilimleri Yüksekokulu</t>
  </si>
  <si>
    <t>Mutfak Sanatları ve Yönetimi</t>
  </si>
  <si>
    <t>Mutfak Sanatları ve Yönetimi (UOLP-SUNY Cobleskill) (Bk.20) (Bk.21)</t>
  </si>
  <si>
    <t>İZMİR ÜNİVERSİTESİ</t>
  </si>
  <si>
    <t>KADİR HAS ÜNİVERSİTESİ (İSTANBUL)</t>
  </si>
  <si>
    <t>KAFKAS ÜNİVERSİTESİ (KARS)</t>
  </si>
  <si>
    <t>Geleneksel Türk Müziği</t>
  </si>
  <si>
    <t>Piyano-Arp-Gitar</t>
  </si>
  <si>
    <t>Sarıkamış Beden Eğitimi ve Spor Y.O.</t>
  </si>
  <si>
    <t>KAHRAMANMARAŞ SÜTÇÜ İMAM ÜNİVERSİTESİ</t>
  </si>
  <si>
    <t>KARABÜK ÜNİVERSİTESİ</t>
  </si>
  <si>
    <t>Hasan Doğan Beden Eğitimi ve Spor Yüksekokulu</t>
  </si>
  <si>
    <t>Safranbolu Fethi Toker Güzel Sanatlar ve Tasarım Fakültesi</t>
  </si>
  <si>
    <t>KARADENİZ TEKNİK ÜNİVERSİTESİ (TRABZON)</t>
  </si>
  <si>
    <t>Fatih Eğitim Fakültesi</t>
  </si>
  <si>
    <t>KARAMANOĞLU MEHMETBEY ÜNİVERSİTESİ (KARAMAN)</t>
  </si>
  <si>
    <t>KASTAMONU ÜNİVERSİTESİ</t>
  </si>
  <si>
    <t>KIRIKKALE ÜNİVERSİTESİ</t>
  </si>
  <si>
    <t>KOCAELİ ÜNİVERSİTESİ</t>
  </si>
  <si>
    <t>Kontrobas</t>
  </si>
  <si>
    <t>Dramatik Yazarlık</t>
  </si>
  <si>
    <t>Performans</t>
  </si>
  <si>
    <t>MALTEPE ÜNİVERSİTESİ (İSTANBUL)</t>
  </si>
  <si>
    <t>Çizgi Film - Animasyon</t>
  </si>
  <si>
    <t>MARMARA ÜNİVERSİTESİ (İSTANBUL)</t>
  </si>
  <si>
    <t>Atatürk Eğitim Fakültesi</t>
  </si>
  <si>
    <t>Geleneksel Türk Sanatları</t>
  </si>
  <si>
    <t>Tekstil</t>
  </si>
  <si>
    <t>MEHMET AKİF ERSOY ÜNİVERSİTESİ (BURDUR)</t>
  </si>
  <si>
    <t>MERSİN ÜNİVERSİTESİ</t>
  </si>
  <si>
    <t>Takı Teknolojisi ve Tasarımı Yüksekokulu</t>
  </si>
  <si>
    <t>Takı Teknolojisi ve Tasarımı</t>
  </si>
  <si>
    <t>MİMAR SİNAN GÜZEL SANATLAR ÜNİVERSİTESİ (İSTANBUL)</t>
  </si>
  <si>
    <t>Sahne Dekorları ve Kostümü</t>
  </si>
  <si>
    <t>İstanbul Devlet Konservatuvarı</t>
  </si>
  <si>
    <t>MUĞLA SITKI KOÇMAN ÜNİVERSİTESİ</t>
  </si>
  <si>
    <t>MUSTAFA KEMAL ÜNİVERSİTESİ (HATAY)</t>
  </si>
  <si>
    <t>İskenderun Mustafa Yazıcı Devlet Konservatuvarı</t>
  </si>
  <si>
    <t>NECMETTİN ERBAKAN (KONYA) ÜNİVERSİTESİ (KONYA)</t>
  </si>
  <si>
    <t>Ahmet Keleşoğlu Eğitim Fakültesi</t>
  </si>
  <si>
    <t>NEVŞEHİR ÜNİVERSİTESİ</t>
  </si>
  <si>
    <t>NİĞDE ÜNİVERSİTESİ</t>
  </si>
  <si>
    <t>OKAN ÜNİVERSİTESİ (İSTANBUL)</t>
  </si>
  <si>
    <t>ONDOKUZ MAYIS ÜNİVERSİTESİ (SAMSUN)</t>
  </si>
  <si>
    <t>Yaşar Doğu Beden Eğitimi ve Spor Yüksekokulu</t>
  </si>
  <si>
    <t>ORDU ÜNİVERSİTESİ</t>
  </si>
  <si>
    <t>Müzik (İÖ) (Bk.2)</t>
  </si>
  <si>
    <t>ÖZYEĞİN ÜNİVERSİTESİ (İSTANBUL)</t>
  </si>
  <si>
    <t>Gastronomi ve Mutfak Sanatları (İngilizce)</t>
  </si>
  <si>
    <t>PAMUKKALE ÜNİVERSİTESİ (DENİZLİ)</t>
  </si>
  <si>
    <t>SAKARYA ÜNİVERSİTESİ</t>
  </si>
  <si>
    <t>SELÇUK ÜNİVERSİTESİ (KONYA)</t>
  </si>
  <si>
    <t>İç Mimarlık ve Çevre Tasarımı (İÖ) (Bk.2)</t>
  </si>
  <si>
    <t>Dilek Sabancı Devlet Konservatuvarı</t>
  </si>
  <si>
    <t>SÜLEYMAN DEMİREL ÜNİVERSİTESİ (ISPARTA)</t>
  </si>
  <si>
    <t>Halı-Kilim ve Eski Kumaş Desenleri</t>
  </si>
  <si>
    <t>Halı-Kilim ve Eski Kumaş Desenleri (İÖ) (Bk.2)</t>
  </si>
  <si>
    <t>Tezhip</t>
  </si>
  <si>
    <t>Tezhip (İÖ) (Bk.2)</t>
  </si>
  <si>
    <t>Spor Bilimleri (İÖ) (Bk.2)</t>
  </si>
  <si>
    <t>TOBB EKONOMİ VE TEKNOLOJİ ÜNİVERSİTESİ (ANKARA)</t>
  </si>
  <si>
    <t>Güzel Sanatlar, Tasarım ve Mimarlık Fakültesi</t>
  </si>
  <si>
    <t>TOROS ÜNİVERSİTESİ (MERSİN)</t>
  </si>
  <si>
    <t>İç Mimarlık (İngilizce)</t>
  </si>
  <si>
    <t>TRAKYA ÜNİVERSİTESİ (EDİRNE)</t>
  </si>
  <si>
    <t>Kırkpınar Beden Eğitimi ve Spor Yüksekokulu</t>
  </si>
  <si>
    <t>ULUDAĞ ÜNİVERSİTESİ (BURSA)</t>
  </si>
  <si>
    <t>UŞAK ÜNİVERSİTESİ</t>
  </si>
  <si>
    <t>YAŞAR ÜNİVERSİTESİ (İZMİR)</t>
  </si>
  <si>
    <t>YEDİTEPE ÜNİVERSİTESİ (İSTANBUL)</t>
  </si>
  <si>
    <t>Endüstri Tasarımı</t>
  </si>
  <si>
    <t>Gastronomi ve Mutfak Sanatları</t>
  </si>
  <si>
    <t>Sanat (Tasarım) Yönetimi</t>
  </si>
  <si>
    <t>YENİ YÜZYIL ÜNİVERSİTESİ (İSTANBUL)</t>
  </si>
  <si>
    <t>Görsel Sanatlar (Resim, Grafik)</t>
  </si>
  <si>
    <t>YILDIZ TEKNİK ÜNİVERSİTESİ (İSTANBUL)</t>
  </si>
  <si>
    <t>Bileşik Sanatlar</t>
  </si>
  <si>
    <t>Duysal (Ses) Sanatları Tasarımı</t>
  </si>
  <si>
    <t>Müzik Toplulukları</t>
  </si>
  <si>
    <t>Sanat Yönetimi</t>
  </si>
  <si>
    <t>YÜZÜNCÜ YIL ÜNİVERSİTESİ (VAN)</t>
  </si>
  <si>
    <t>ZİRVE ÜNİVERSİTESİ (GAZİANTEP)</t>
  </si>
  <si>
    <t>Mimarlık ve Tasarım Fakültesi</t>
  </si>
  <si>
    <t>2.Sınıf</t>
  </si>
  <si>
    <t>SURE</t>
  </si>
  <si>
    <t>2012
Kont</t>
  </si>
  <si>
    <t>3.sınıf</t>
  </si>
  <si>
    <t>Yurt İçi</t>
  </si>
  <si>
    <t xml:space="preserve">Yurt Dışı </t>
  </si>
  <si>
    <t>İletişim ve Tasarım</t>
  </si>
  <si>
    <t>Drama ve Oyunculuk</t>
  </si>
  <si>
    <t>Plastik Sanatlar</t>
  </si>
  <si>
    <t>Plastik Sanatlar (Resim, Heykel ve Seramik)</t>
  </si>
  <si>
    <t>Endüstriyel Tasarım</t>
  </si>
  <si>
    <t>Spor Yöneticiliği (İÖ)</t>
  </si>
  <si>
    <t>Resim-İş Öğretmenliği (İ.Ö)</t>
  </si>
  <si>
    <t xml:space="preserve">Fotoğraf </t>
  </si>
  <si>
    <t>Antrenörlük Eğitimi (İÖ)</t>
  </si>
  <si>
    <t>Resim-İş Öğretmenliği (İÖ)</t>
  </si>
  <si>
    <t>ANADOLU ÜNİVERSİTESİ</t>
  </si>
  <si>
    <t>SINIRSIZ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</si>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</sst>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 Tu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5"/>
  <sheetViews>
    <sheetView tabSelected="1" zoomScalePageLayoutView="0" workbookViewId="0" topLeftCell="A69">
      <selection activeCell="B102" sqref="B102"/>
    </sheetView>
  </sheetViews>
  <sheetFormatPr defaultColWidth="9.00390625" defaultRowHeight="12.75"/>
  <cols>
    <col min="1" max="1" width="8.75390625" style="2" bestFit="1" customWidth="1"/>
    <col min="2" max="2" width="49.25390625" style="2" customWidth="1"/>
    <col min="3" max="3" width="4.875" style="2" bestFit="1" customWidth="1"/>
    <col min="4" max="4" width="9.125" style="24" hidden="1" customWidth="1"/>
    <col min="5" max="8" width="9.125" style="24" customWidth="1"/>
    <col min="9" max="23" width="9.125" style="1" customWidth="1"/>
    <col min="24" max="16384" width="9.125" style="2" customWidth="1"/>
  </cols>
  <sheetData>
    <row r="1" spans="1:8" ht="12">
      <c r="A1" s="31" t="s">
        <v>0</v>
      </c>
      <c r="B1" s="31" t="s">
        <v>1</v>
      </c>
      <c r="C1" s="31" t="s">
        <v>323</v>
      </c>
      <c r="D1" s="32" t="s">
        <v>324</v>
      </c>
      <c r="E1" s="31" t="s">
        <v>322</v>
      </c>
      <c r="F1" s="31"/>
      <c r="G1" s="31" t="s">
        <v>325</v>
      </c>
      <c r="H1" s="31"/>
    </row>
    <row r="2" spans="1:8" ht="12">
      <c r="A2" s="31"/>
      <c r="B2" s="31"/>
      <c r="C2" s="31"/>
      <c r="D2" s="31"/>
      <c r="E2" s="3" t="s">
        <v>326</v>
      </c>
      <c r="F2" s="3" t="s">
        <v>327</v>
      </c>
      <c r="G2" s="3" t="s">
        <v>326</v>
      </c>
      <c r="H2" s="3" t="s">
        <v>327</v>
      </c>
    </row>
    <row r="3" spans="1:8" ht="12">
      <c r="A3" s="4"/>
      <c r="B3" s="5" t="s">
        <v>2</v>
      </c>
      <c r="C3" s="6"/>
      <c r="D3" s="6"/>
      <c r="E3" s="25"/>
      <c r="F3" s="25"/>
      <c r="G3" s="25"/>
      <c r="H3" s="25"/>
    </row>
    <row r="4" spans="1:8" ht="12">
      <c r="A4" s="4"/>
      <c r="B4" s="7" t="s">
        <v>3</v>
      </c>
      <c r="C4" s="6"/>
      <c r="D4" s="6"/>
      <c r="E4" s="25"/>
      <c r="F4" s="25"/>
      <c r="G4" s="25"/>
      <c r="H4" s="25"/>
    </row>
    <row r="5" spans="1:8" ht="12">
      <c r="A5" s="4">
        <v>100190016</v>
      </c>
      <c r="B5" s="4" t="s">
        <v>4</v>
      </c>
      <c r="C5" s="6">
        <v>4</v>
      </c>
      <c r="D5" s="6">
        <v>30</v>
      </c>
      <c r="E5" s="25">
        <f>IF(D5&lt;51,2,IF(AND(D5&gt;50,D5&lt;101),3,IF(D5&gt;100,4,"hata")))</f>
        <v>2</v>
      </c>
      <c r="F5" s="25"/>
      <c r="G5" s="25">
        <f>E5</f>
        <v>2</v>
      </c>
      <c r="H5" s="25"/>
    </row>
    <row r="6" spans="1:8" ht="12">
      <c r="A6" s="4">
        <v>100190025</v>
      </c>
      <c r="B6" s="4" t="s">
        <v>5</v>
      </c>
      <c r="C6" s="6">
        <v>4</v>
      </c>
      <c r="D6" s="6">
        <v>30</v>
      </c>
      <c r="E6" s="25">
        <f>IF(D6&lt;51,2,IF(AND(D6&gt;50,D6&lt;101),3,IF(D6&gt;100,4,"hata")))</f>
        <v>2</v>
      </c>
      <c r="F6" s="25"/>
      <c r="G6" s="25">
        <f>E6</f>
        <v>2</v>
      </c>
      <c r="H6" s="25"/>
    </row>
    <row r="7" spans="1:8" ht="12">
      <c r="A7" s="4">
        <v>100190034</v>
      </c>
      <c r="B7" s="4" t="s">
        <v>6</v>
      </c>
      <c r="C7" s="6">
        <v>4</v>
      </c>
      <c r="D7" s="6">
        <v>30</v>
      </c>
      <c r="E7" s="25">
        <f>IF(D7&lt;51,2,IF(AND(D7&gt;50,D7&lt;101),3,IF(D7&gt;100,4,"hata")))</f>
        <v>2</v>
      </c>
      <c r="F7" s="25"/>
      <c r="G7" s="25">
        <f>E7</f>
        <v>2</v>
      </c>
      <c r="H7" s="25"/>
    </row>
    <row r="8" spans="1:8" ht="12">
      <c r="A8" s="4"/>
      <c r="B8" s="7" t="s">
        <v>7</v>
      </c>
      <c r="C8" s="6"/>
      <c r="D8" s="6"/>
      <c r="E8" s="25"/>
      <c r="F8" s="25"/>
      <c r="G8" s="25"/>
      <c r="H8" s="25"/>
    </row>
    <row r="9" spans="1:8" ht="12">
      <c r="A9" s="4">
        <v>100190052</v>
      </c>
      <c r="B9" s="4" t="s">
        <v>8</v>
      </c>
      <c r="C9" s="6">
        <v>4</v>
      </c>
      <c r="D9" s="6">
        <v>30</v>
      </c>
      <c r="E9" s="25">
        <f>IF(D9&lt;51,2,IF(AND(D9&gt;50,D9&lt;101),3,IF(D9&gt;100,4,"hata")))</f>
        <v>2</v>
      </c>
      <c r="F9" s="25"/>
      <c r="G9" s="25">
        <f>E9</f>
        <v>2</v>
      </c>
      <c r="H9" s="25"/>
    </row>
    <row r="10" spans="1:8" ht="12">
      <c r="A10" s="4">
        <v>100190061</v>
      </c>
      <c r="B10" s="4" t="s">
        <v>9</v>
      </c>
      <c r="C10" s="6">
        <v>4</v>
      </c>
      <c r="D10" s="6">
        <v>40</v>
      </c>
      <c r="E10" s="25">
        <f>IF(D10&lt;51,2,IF(AND(D10&gt;50,D10&lt;101),3,IF(D10&gt;100,4,"hata")))</f>
        <v>2</v>
      </c>
      <c r="F10" s="25"/>
      <c r="G10" s="25">
        <f>E10</f>
        <v>2</v>
      </c>
      <c r="H10" s="25"/>
    </row>
    <row r="11" spans="1:8" ht="12">
      <c r="A11" s="4"/>
      <c r="B11" s="7" t="s">
        <v>10</v>
      </c>
      <c r="C11" s="6"/>
      <c r="D11" s="6"/>
      <c r="E11" s="25"/>
      <c r="F11" s="25"/>
      <c r="G11" s="25"/>
      <c r="H11" s="25"/>
    </row>
    <row r="12" spans="1:8" ht="12">
      <c r="A12" s="4">
        <v>100190097</v>
      </c>
      <c r="B12" s="4" t="s">
        <v>11</v>
      </c>
      <c r="C12" s="6">
        <v>4</v>
      </c>
      <c r="D12" s="6">
        <v>25</v>
      </c>
      <c r="E12" s="25">
        <f>IF(D12&lt;51,2,IF(AND(D12&gt;50,D12&lt;101),3,IF(D12&gt;100,4,"hata")))</f>
        <v>2</v>
      </c>
      <c r="F12" s="25"/>
      <c r="G12" s="25">
        <f>E12</f>
        <v>2</v>
      </c>
      <c r="H12" s="25"/>
    </row>
    <row r="13" spans="1:8" ht="12">
      <c r="A13" s="4">
        <v>100190088</v>
      </c>
      <c r="B13" s="4" t="s">
        <v>12</v>
      </c>
      <c r="C13" s="6">
        <v>4</v>
      </c>
      <c r="D13" s="6">
        <v>25</v>
      </c>
      <c r="E13" s="25">
        <f>IF(D13&lt;51,2,IF(AND(D13&gt;50,D13&lt;101),3,IF(D13&gt;100,4,"hata")))</f>
        <v>2</v>
      </c>
      <c r="F13" s="25"/>
      <c r="G13" s="25">
        <f>E13</f>
        <v>2</v>
      </c>
      <c r="H13" s="25"/>
    </row>
    <row r="14" spans="1:8" ht="12">
      <c r="A14" s="4"/>
      <c r="B14" s="5" t="s">
        <v>13</v>
      </c>
      <c r="C14" s="6"/>
      <c r="D14" s="6"/>
      <c r="E14" s="25"/>
      <c r="F14" s="25"/>
      <c r="G14" s="25"/>
      <c r="H14" s="25"/>
    </row>
    <row r="15" spans="1:8" ht="12">
      <c r="A15" s="4"/>
      <c r="B15" s="7" t="s">
        <v>14</v>
      </c>
      <c r="C15" s="6"/>
      <c r="D15" s="6"/>
      <c r="E15" s="25"/>
      <c r="F15" s="25"/>
      <c r="G15" s="25"/>
      <c r="H15" s="25"/>
    </row>
    <row r="16" spans="1:8" ht="12">
      <c r="A16" s="4">
        <v>100290024</v>
      </c>
      <c r="B16" s="4" t="s">
        <v>15</v>
      </c>
      <c r="C16" s="6">
        <v>4</v>
      </c>
      <c r="D16" s="6">
        <v>24</v>
      </c>
      <c r="E16" s="25">
        <f>IF(D16&lt;51,2,IF(AND(D16&gt;50,D16&lt;101),3,IF(D16&gt;100,4,"hata")))</f>
        <v>2</v>
      </c>
      <c r="F16" s="25"/>
      <c r="G16" s="25">
        <f>E16</f>
        <v>2</v>
      </c>
      <c r="H16" s="25"/>
    </row>
    <row r="17" spans="1:8" ht="12">
      <c r="A17" s="4"/>
      <c r="B17" s="5" t="s">
        <v>16</v>
      </c>
      <c r="C17" s="6"/>
      <c r="D17" s="6"/>
      <c r="E17" s="25"/>
      <c r="F17" s="25"/>
      <c r="G17" s="25"/>
      <c r="H17" s="25"/>
    </row>
    <row r="18" spans="1:8" ht="12">
      <c r="A18" s="4"/>
      <c r="B18" s="7" t="s">
        <v>3</v>
      </c>
      <c r="C18" s="6"/>
      <c r="D18" s="6"/>
      <c r="E18" s="25"/>
      <c r="F18" s="25"/>
      <c r="G18" s="25"/>
      <c r="H18" s="25"/>
    </row>
    <row r="19" spans="1:8" ht="12">
      <c r="A19" s="4">
        <v>100390014</v>
      </c>
      <c r="B19" s="4" t="s">
        <v>4</v>
      </c>
      <c r="C19" s="6">
        <v>4</v>
      </c>
      <c r="D19" s="6">
        <v>50</v>
      </c>
      <c r="E19" s="25">
        <f>IF(D19&lt;51,2,IF(AND(D19&gt;50,D19&lt;101),3,IF(D19&gt;100,4,"hata")))</f>
        <v>2</v>
      </c>
      <c r="F19" s="25"/>
      <c r="G19" s="25">
        <v>4</v>
      </c>
      <c r="H19" s="25"/>
    </row>
    <row r="20" spans="1:8" ht="12">
      <c r="A20" s="4">
        <v>100390023</v>
      </c>
      <c r="B20" s="4" t="s">
        <v>17</v>
      </c>
      <c r="C20" s="6">
        <v>4</v>
      </c>
      <c r="D20" s="6">
        <v>50</v>
      </c>
      <c r="E20" s="25">
        <f>IF(D20&lt;51,2,IF(AND(D20&gt;50,D20&lt;101),3,IF(D20&gt;100,4,"hata")))</f>
        <v>2</v>
      </c>
      <c r="F20" s="25"/>
      <c r="G20" s="25">
        <v>4</v>
      </c>
      <c r="H20" s="25"/>
    </row>
    <row r="21" spans="1:8" ht="12">
      <c r="A21" s="4">
        <v>100390032</v>
      </c>
      <c r="B21" s="4" t="s">
        <v>5</v>
      </c>
      <c r="C21" s="6">
        <v>4</v>
      </c>
      <c r="D21" s="6">
        <v>50</v>
      </c>
      <c r="E21" s="25">
        <f>IF(D21&lt;51,2,IF(AND(D21&gt;50,D21&lt;101),3,IF(D21&gt;100,4,"hata")))</f>
        <v>2</v>
      </c>
      <c r="F21" s="25"/>
      <c r="G21" s="25">
        <v>4</v>
      </c>
      <c r="H21" s="25"/>
    </row>
    <row r="22" spans="1:8" ht="12">
      <c r="A22" s="4">
        <v>100390041</v>
      </c>
      <c r="B22" s="4" t="s">
        <v>18</v>
      </c>
      <c r="C22" s="6">
        <v>4</v>
      </c>
      <c r="D22" s="6">
        <v>30</v>
      </c>
      <c r="E22" s="25">
        <v>4</v>
      </c>
      <c r="F22" s="25"/>
      <c r="G22" s="25">
        <f>E22</f>
        <v>4</v>
      </c>
      <c r="H22" s="25"/>
    </row>
    <row r="23" spans="1:8" ht="12">
      <c r="A23" s="4">
        <v>100390059</v>
      </c>
      <c r="B23" s="4" t="s">
        <v>19</v>
      </c>
      <c r="C23" s="6">
        <v>4</v>
      </c>
      <c r="D23" s="6">
        <v>30</v>
      </c>
      <c r="E23" s="25">
        <v>4</v>
      </c>
      <c r="F23" s="25"/>
      <c r="G23" s="25">
        <v>2</v>
      </c>
      <c r="H23" s="25"/>
    </row>
    <row r="24" spans="1:8" ht="12">
      <c r="A24" s="4"/>
      <c r="B24" s="4" t="s">
        <v>6</v>
      </c>
      <c r="C24" s="6">
        <v>4</v>
      </c>
      <c r="D24" s="6">
        <v>30</v>
      </c>
      <c r="E24" s="25">
        <v>2</v>
      </c>
      <c r="F24" s="25"/>
      <c r="G24" s="25"/>
      <c r="H24" s="25"/>
    </row>
    <row r="25" spans="1:8" ht="12">
      <c r="A25" s="4"/>
      <c r="B25" s="4" t="s">
        <v>333</v>
      </c>
      <c r="C25" s="6">
        <v>4</v>
      </c>
      <c r="D25" s="6">
        <v>30</v>
      </c>
      <c r="E25" s="25">
        <v>2</v>
      </c>
      <c r="F25" s="25"/>
      <c r="G25" s="25"/>
      <c r="H25" s="25"/>
    </row>
    <row r="26" spans="1:8" ht="12">
      <c r="A26" s="4"/>
      <c r="B26" s="7" t="s">
        <v>14</v>
      </c>
      <c r="C26" s="6"/>
      <c r="D26" s="6"/>
      <c r="E26" s="25"/>
      <c r="F26" s="25"/>
      <c r="G26" s="25"/>
      <c r="H26" s="25"/>
    </row>
    <row r="27" spans="1:8" ht="12">
      <c r="A27" s="4">
        <v>100390095</v>
      </c>
      <c r="B27" s="4" t="s">
        <v>20</v>
      </c>
      <c r="C27" s="6">
        <v>4</v>
      </c>
      <c r="D27" s="6">
        <v>5</v>
      </c>
      <c r="E27" s="25">
        <f>IF(D27&lt;51,2,IF(AND(D27&gt;50,D27&lt;101),3,IF(D27&gt;100,4,"hata")))</f>
        <v>2</v>
      </c>
      <c r="F27" s="25"/>
      <c r="G27" s="25">
        <f>E27</f>
        <v>2</v>
      </c>
      <c r="H27" s="25"/>
    </row>
    <row r="28" spans="1:8" ht="12">
      <c r="A28" s="4">
        <v>100390102</v>
      </c>
      <c r="B28" s="4" t="s">
        <v>21</v>
      </c>
      <c r="C28" s="6">
        <v>4</v>
      </c>
      <c r="D28" s="6">
        <v>10</v>
      </c>
      <c r="E28" s="25">
        <f>IF(D28&lt;51,2,IF(AND(D28&gt;50,D28&lt;101),3,IF(D28&gt;100,4,"hata")))</f>
        <v>2</v>
      </c>
      <c r="F28" s="25"/>
      <c r="G28" s="25">
        <f>E28</f>
        <v>2</v>
      </c>
      <c r="H28" s="25"/>
    </row>
    <row r="29" spans="1:8" ht="12">
      <c r="A29" s="4"/>
      <c r="B29" s="7" t="s">
        <v>7</v>
      </c>
      <c r="C29" s="6"/>
      <c r="D29" s="6"/>
      <c r="E29" s="25"/>
      <c r="F29" s="25"/>
      <c r="G29" s="25"/>
      <c r="H29" s="25"/>
    </row>
    <row r="30" spans="1:8" ht="12">
      <c r="A30" s="4">
        <v>100390077</v>
      </c>
      <c r="B30" s="4" t="s">
        <v>8</v>
      </c>
      <c r="C30" s="6">
        <v>4</v>
      </c>
      <c r="D30" s="6">
        <v>30</v>
      </c>
      <c r="E30" s="25">
        <f>IF(D30&lt;51,2,IF(AND(D30&gt;50,D30&lt;101),3,IF(D30&gt;100,4,"hata")))</f>
        <v>2</v>
      </c>
      <c r="F30" s="25"/>
      <c r="G30" s="25">
        <f>E30</f>
        <v>2</v>
      </c>
      <c r="H30" s="25"/>
    </row>
    <row r="31" spans="1:8" ht="12">
      <c r="A31" s="4">
        <v>100390086</v>
      </c>
      <c r="B31" s="4" t="s">
        <v>22</v>
      </c>
      <c r="C31" s="6">
        <v>4</v>
      </c>
      <c r="D31" s="6">
        <v>40</v>
      </c>
      <c r="E31" s="25">
        <f>IF(D31&lt;51,2,IF(AND(D31&gt;50,D31&lt;101),3,IF(D31&gt;100,4,"hata")))</f>
        <v>2</v>
      </c>
      <c r="F31" s="25"/>
      <c r="G31" s="25">
        <f>E31</f>
        <v>2</v>
      </c>
      <c r="H31" s="25"/>
    </row>
    <row r="32" spans="1:8" ht="12">
      <c r="A32" s="4"/>
      <c r="B32" s="5" t="s">
        <v>23</v>
      </c>
      <c r="C32" s="6"/>
      <c r="D32" s="6"/>
      <c r="E32" s="25"/>
      <c r="F32" s="25"/>
      <c r="G32" s="25"/>
      <c r="H32" s="25"/>
    </row>
    <row r="33" spans="1:8" ht="12">
      <c r="A33" s="4"/>
      <c r="B33" s="7" t="s">
        <v>3</v>
      </c>
      <c r="C33" s="6"/>
      <c r="D33" s="6"/>
      <c r="E33" s="25"/>
      <c r="F33" s="25"/>
      <c r="G33" s="25"/>
      <c r="H33" s="25"/>
    </row>
    <row r="34" spans="1:8" ht="12">
      <c r="A34" s="4">
        <v>100490128</v>
      </c>
      <c r="B34" s="4" t="s">
        <v>4</v>
      </c>
      <c r="C34" s="6">
        <v>4</v>
      </c>
      <c r="D34" s="6">
        <v>30</v>
      </c>
      <c r="E34" s="25">
        <f>IF(D34&lt;51,2,IF(AND(D34&gt;50,D34&lt;101),3,IF(D34&gt;100,4,"hata")))</f>
        <v>2</v>
      </c>
      <c r="F34" s="25"/>
      <c r="G34" s="25">
        <f>E34</f>
        <v>2</v>
      </c>
      <c r="H34" s="25"/>
    </row>
    <row r="35" spans="1:8" ht="12">
      <c r="A35" s="4">
        <v>100490013</v>
      </c>
      <c r="B35" s="4" t="s">
        <v>5</v>
      </c>
      <c r="C35" s="6">
        <v>4</v>
      </c>
      <c r="D35" s="6">
        <v>40</v>
      </c>
      <c r="E35" s="25">
        <f>IF(D35&lt;51,2,IF(AND(D35&gt;50,D35&lt;101),3,IF(D35&gt;100,4,"hata")))</f>
        <v>2</v>
      </c>
      <c r="F35" s="25"/>
      <c r="G35" s="25">
        <v>4</v>
      </c>
      <c r="H35" s="25"/>
    </row>
    <row r="36" spans="1:8" ht="12">
      <c r="A36" s="4">
        <v>100490137</v>
      </c>
      <c r="B36" s="4" t="s">
        <v>18</v>
      </c>
      <c r="C36" s="6">
        <v>4</v>
      </c>
      <c r="D36" s="6">
        <v>30</v>
      </c>
      <c r="E36" s="25">
        <v>3</v>
      </c>
      <c r="F36" s="25"/>
      <c r="G36" s="25">
        <v>4</v>
      </c>
      <c r="H36" s="25"/>
    </row>
    <row r="37" spans="1:8" ht="12">
      <c r="A37" s="4"/>
      <c r="B37" s="7" t="s">
        <v>14</v>
      </c>
      <c r="C37" s="6"/>
      <c r="D37" s="6"/>
      <c r="E37" s="25"/>
      <c r="F37" s="25"/>
      <c r="G37" s="25"/>
      <c r="H37" s="25"/>
    </row>
    <row r="38" spans="1:8" ht="12">
      <c r="A38" s="4">
        <v>100490022</v>
      </c>
      <c r="B38" s="4" t="s">
        <v>24</v>
      </c>
      <c r="C38" s="6">
        <v>4</v>
      </c>
      <c r="D38" s="6">
        <v>5</v>
      </c>
      <c r="E38" s="25">
        <v>3</v>
      </c>
      <c r="F38" s="25"/>
      <c r="G38" s="25">
        <f aca="true" t="shared" si="0" ref="G38:G44">E38</f>
        <v>3</v>
      </c>
      <c r="H38" s="25"/>
    </row>
    <row r="39" spans="1:8" ht="12">
      <c r="A39" s="4">
        <v>100490031</v>
      </c>
      <c r="B39" s="4" t="s">
        <v>20</v>
      </c>
      <c r="C39" s="6">
        <v>4</v>
      </c>
      <c r="D39" s="6">
        <v>15</v>
      </c>
      <c r="E39" s="25">
        <v>3</v>
      </c>
      <c r="F39" s="25"/>
      <c r="G39" s="25">
        <f t="shared" si="0"/>
        <v>3</v>
      </c>
      <c r="H39" s="25"/>
    </row>
    <row r="40" spans="1:8" ht="12">
      <c r="A40" s="4">
        <v>100490101</v>
      </c>
      <c r="B40" s="4" t="s">
        <v>25</v>
      </c>
      <c r="C40" s="6">
        <v>4</v>
      </c>
      <c r="D40" s="6">
        <v>10</v>
      </c>
      <c r="E40" s="25">
        <v>3</v>
      </c>
      <c r="F40" s="25"/>
      <c r="G40" s="25">
        <f t="shared" si="0"/>
        <v>3</v>
      </c>
      <c r="H40" s="25"/>
    </row>
    <row r="41" spans="1:8" ht="12">
      <c r="A41" s="4">
        <v>100490119</v>
      </c>
      <c r="B41" s="4" t="s">
        <v>26</v>
      </c>
      <c r="C41" s="6">
        <v>4</v>
      </c>
      <c r="D41" s="6">
        <v>10</v>
      </c>
      <c r="E41" s="25">
        <v>3</v>
      </c>
      <c r="F41" s="25"/>
      <c r="G41" s="25">
        <f t="shared" si="0"/>
        <v>3</v>
      </c>
      <c r="H41" s="25"/>
    </row>
    <row r="42" spans="1:8" ht="12">
      <c r="A42" s="4">
        <v>100490058</v>
      </c>
      <c r="B42" s="4" t="s">
        <v>27</v>
      </c>
      <c r="C42" s="6">
        <v>4</v>
      </c>
      <c r="D42" s="6">
        <v>15</v>
      </c>
      <c r="E42" s="25">
        <v>3</v>
      </c>
      <c r="F42" s="25"/>
      <c r="G42" s="25">
        <f t="shared" si="0"/>
        <v>3</v>
      </c>
      <c r="H42" s="25"/>
    </row>
    <row r="43" spans="1:8" ht="12">
      <c r="A43" s="4">
        <v>100490067</v>
      </c>
      <c r="B43" s="4" t="s">
        <v>28</v>
      </c>
      <c r="C43" s="6">
        <v>4</v>
      </c>
      <c r="D43" s="6">
        <v>15</v>
      </c>
      <c r="E43" s="25">
        <v>3</v>
      </c>
      <c r="F43" s="25"/>
      <c r="G43" s="25">
        <f t="shared" si="0"/>
        <v>3</v>
      </c>
      <c r="H43" s="25"/>
    </row>
    <row r="44" spans="1:8" ht="12">
      <c r="A44" s="4">
        <v>100490076</v>
      </c>
      <c r="B44" s="4" t="s">
        <v>21</v>
      </c>
      <c r="C44" s="6">
        <v>4</v>
      </c>
      <c r="D44" s="6">
        <v>15</v>
      </c>
      <c r="E44" s="25">
        <v>3</v>
      </c>
      <c r="F44" s="25"/>
      <c r="G44" s="25">
        <f t="shared" si="0"/>
        <v>3</v>
      </c>
      <c r="H44" s="25"/>
    </row>
    <row r="45" spans="1:8" ht="12">
      <c r="A45" s="4"/>
      <c r="B45" s="7" t="s">
        <v>10</v>
      </c>
      <c r="C45" s="6"/>
      <c r="D45" s="6"/>
      <c r="E45" s="25"/>
      <c r="F45" s="25"/>
      <c r="G45" s="25"/>
      <c r="H45" s="25"/>
    </row>
    <row r="46" spans="1:8" ht="12">
      <c r="A46" s="4">
        <v>100490085</v>
      </c>
      <c r="B46" s="4" t="s">
        <v>11</v>
      </c>
      <c r="C46" s="6">
        <v>4</v>
      </c>
      <c r="D46" s="6">
        <v>30</v>
      </c>
      <c r="E46" s="25">
        <v>4</v>
      </c>
      <c r="F46" s="25"/>
      <c r="G46" s="25">
        <f>E46</f>
        <v>4</v>
      </c>
      <c r="H46" s="25"/>
    </row>
    <row r="47" spans="1:8" ht="12">
      <c r="A47" s="4"/>
      <c r="B47" s="5" t="s">
        <v>29</v>
      </c>
      <c r="C47" s="6"/>
      <c r="D47" s="6"/>
      <c r="E47" s="25"/>
      <c r="F47" s="25"/>
      <c r="G47" s="25"/>
      <c r="H47" s="25"/>
    </row>
    <row r="48" spans="1:8" ht="12">
      <c r="A48" s="4"/>
      <c r="B48" s="7" t="s">
        <v>7</v>
      </c>
      <c r="C48" s="6"/>
      <c r="D48" s="6"/>
      <c r="E48" s="25"/>
      <c r="F48" s="25"/>
      <c r="G48" s="25"/>
      <c r="H48" s="25"/>
    </row>
    <row r="49" spans="1:8" ht="12">
      <c r="A49" s="4">
        <v>100590021</v>
      </c>
      <c r="B49" s="4" t="s">
        <v>9</v>
      </c>
      <c r="C49" s="6">
        <v>4</v>
      </c>
      <c r="D49" s="6">
        <v>50</v>
      </c>
      <c r="E49" s="25">
        <f>IF(D49&lt;51,2,IF(AND(D49&gt;50,D49&lt;101),3,IF(D49&gt;100,4,"hata")))</f>
        <v>2</v>
      </c>
      <c r="F49" s="25"/>
      <c r="G49" s="25">
        <f>E49</f>
        <v>2</v>
      </c>
      <c r="H49" s="25"/>
    </row>
    <row r="50" spans="1:8" ht="12">
      <c r="A50" s="4"/>
      <c r="B50" s="7" t="s">
        <v>3</v>
      </c>
      <c r="C50" s="6"/>
      <c r="D50" s="6"/>
      <c r="E50" s="25"/>
      <c r="F50" s="25"/>
      <c r="G50" s="25"/>
      <c r="H50" s="25"/>
    </row>
    <row r="51" spans="1:8" ht="12">
      <c r="A51" s="4">
        <v>100590039</v>
      </c>
      <c r="B51" s="4" t="s">
        <v>4</v>
      </c>
      <c r="C51" s="6">
        <v>4</v>
      </c>
      <c r="D51" s="6">
        <v>40</v>
      </c>
      <c r="E51" s="25">
        <v>3</v>
      </c>
      <c r="F51" s="25"/>
      <c r="G51" s="25"/>
      <c r="H51" s="25"/>
    </row>
    <row r="52" spans="1:8" ht="12">
      <c r="A52" s="4">
        <v>100590048</v>
      </c>
      <c r="B52" s="4" t="s">
        <v>17</v>
      </c>
      <c r="C52" s="6">
        <v>4</v>
      </c>
      <c r="D52" s="6">
        <v>40</v>
      </c>
      <c r="E52" s="25">
        <v>3</v>
      </c>
      <c r="F52" s="25"/>
      <c r="G52" s="25"/>
      <c r="H52" s="25"/>
    </row>
    <row r="53" spans="1:8" ht="12">
      <c r="A53" s="4">
        <v>100590012</v>
      </c>
      <c r="B53" s="4" t="s">
        <v>5</v>
      </c>
      <c r="C53" s="6">
        <v>4</v>
      </c>
      <c r="D53" s="6">
        <v>50</v>
      </c>
      <c r="E53" s="25">
        <v>3</v>
      </c>
      <c r="F53" s="25"/>
      <c r="G53" s="25">
        <f>E53</f>
        <v>3</v>
      </c>
      <c r="H53" s="25"/>
    </row>
    <row r="54" spans="1:8" ht="12">
      <c r="A54" s="4"/>
      <c r="B54" s="5" t="s">
        <v>30</v>
      </c>
      <c r="C54" s="6"/>
      <c r="D54" s="6"/>
      <c r="E54" s="25"/>
      <c r="F54" s="25"/>
      <c r="G54" s="25"/>
      <c r="H54" s="25"/>
    </row>
    <row r="55" spans="1:8" ht="12">
      <c r="A55" s="4"/>
      <c r="B55" s="7" t="s">
        <v>3</v>
      </c>
      <c r="C55" s="6"/>
      <c r="D55" s="6"/>
      <c r="E55" s="25"/>
      <c r="F55" s="25"/>
      <c r="G55" s="25"/>
      <c r="H55" s="25"/>
    </row>
    <row r="56" spans="1:8" ht="12">
      <c r="A56" s="4">
        <v>100690029</v>
      </c>
      <c r="B56" s="4" t="s">
        <v>4</v>
      </c>
      <c r="C56" s="6">
        <v>4</v>
      </c>
      <c r="D56" s="6">
        <v>50</v>
      </c>
      <c r="E56" s="25">
        <f>IF(D56&lt;51,2,IF(AND(D56&gt;50,D56&lt;101),3,IF(D56&gt;100,4,"hata")))</f>
        <v>2</v>
      </c>
      <c r="F56" s="25"/>
      <c r="G56" s="25">
        <f>E56</f>
        <v>2</v>
      </c>
      <c r="H56" s="25"/>
    </row>
    <row r="57" spans="1:8" ht="12">
      <c r="A57" s="4">
        <v>100690011</v>
      </c>
      <c r="B57" s="4" t="s">
        <v>5</v>
      </c>
      <c r="C57" s="6">
        <v>4</v>
      </c>
      <c r="D57" s="6">
        <v>50</v>
      </c>
      <c r="E57" s="25">
        <f>IF(D57&lt;51,2,IF(AND(D57&gt;50,D57&lt;101),3,IF(D57&gt;100,4,"hata")))</f>
        <v>2</v>
      </c>
      <c r="F57" s="25"/>
      <c r="G57" s="25">
        <f>E57</f>
        <v>2</v>
      </c>
      <c r="H57" s="25"/>
    </row>
    <row r="58" spans="1:8" ht="12">
      <c r="A58" s="4">
        <v>100690038</v>
      </c>
      <c r="B58" s="4" t="s">
        <v>6</v>
      </c>
      <c r="C58" s="6">
        <v>4</v>
      </c>
      <c r="D58" s="6">
        <v>45</v>
      </c>
      <c r="E58" s="25">
        <f>IF(D58&lt;51,2,IF(AND(D58&gt;50,D58&lt;101),3,IF(D58&gt;100,4,"hata")))</f>
        <v>2</v>
      </c>
      <c r="F58" s="25"/>
      <c r="G58" s="25">
        <f>E58</f>
        <v>2</v>
      </c>
      <c r="H58" s="25"/>
    </row>
    <row r="59" spans="1:8" ht="12">
      <c r="A59" s="4"/>
      <c r="B59" s="5" t="s">
        <v>31</v>
      </c>
      <c r="C59" s="6"/>
      <c r="D59" s="6"/>
      <c r="E59" s="25"/>
      <c r="F59" s="25"/>
      <c r="G59" s="25"/>
      <c r="H59" s="25"/>
    </row>
    <row r="60" spans="1:8" ht="12">
      <c r="A60" s="4"/>
      <c r="B60" s="7" t="s">
        <v>32</v>
      </c>
      <c r="C60" s="6"/>
      <c r="D60" s="6"/>
      <c r="E60" s="25"/>
      <c r="F60" s="25"/>
      <c r="G60" s="25"/>
      <c r="H60" s="25"/>
    </row>
    <row r="61" spans="1:8" ht="12">
      <c r="A61" s="4">
        <v>100790161</v>
      </c>
      <c r="B61" s="4" t="s">
        <v>33</v>
      </c>
      <c r="C61" s="6">
        <v>4</v>
      </c>
      <c r="D61" s="6">
        <v>2</v>
      </c>
      <c r="E61" s="25">
        <f aca="true" t="shared" si="1" ref="E61:E68">IF(D61&lt;51,2,IF(AND(D61&gt;50,D61&lt;101),3,IF(D61&gt;100,4,"hata")))</f>
        <v>2</v>
      </c>
      <c r="F61" s="25"/>
      <c r="G61" s="25">
        <f aca="true" t="shared" si="2" ref="G61:G68">E61</f>
        <v>2</v>
      </c>
      <c r="H61" s="25"/>
    </row>
    <row r="62" spans="1:8" ht="12">
      <c r="A62" s="4">
        <v>100790222</v>
      </c>
      <c r="B62" s="4" t="s">
        <v>34</v>
      </c>
      <c r="C62" s="6">
        <v>4</v>
      </c>
      <c r="D62" s="6">
        <v>4</v>
      </c>
      <c r="E62" s="25">
        <f t="shared" si="1"/>
        <v>2</v>
      </c>
      <c r="F62" s="25"/>
      <c r="G62" s="25">
        <f t="shared" si="2"/>
        <v>2</v>
      </c>
      <c r="H62" s="25"/>
    </row>
    <row r="63" spans="1:8" ht="12">
      <c r="A63" s="4">
        <v>100790231</v>
      </c>
      <c r="B63" s="4" t="s">
        <v>35</v>
      </c>
      <c r="C63" s="6">
        <v>4</v>
      </c>
      <c r="D63" s="6">
        <v>8</v>
      </c>
      <c r="E63" s="25">
        <f t="shared" si="1"/>
        <v>2</v>
      </c>
      <c r="F63" s="25"/>
      <c r="G63" s="25">
        <f t="shared" si="2"/>
        <v>2</v>
      </c>
      <c r="H63" s="25"/>
    </row>
    <row r="64" spans="1:8" ht="12">
      <c r="A64" s="4">
        <v>100790197</v>
      </c>
      <c r="B64" s="4" t="s">
        <v>20</v>
      </c>
      <c r="C64" s="6">
        <v>4</v>
      </c>
      <c r="D64" s="6">
        <v>3</v>
      </c>
      <c r="E64" s="25">
        <f t="shared" si="1"/>
        <v>2</v>
      </c>
      <c r="F64" s="25"/>
      <c r="G64" s="25">
        <f t="shared" si="2"/>
        <v>2</v>
      </c>
      <c r="H64" s="25"/>
    </row>
    <row r="65" spans="1:8" ht="12">
      <c r="A65" s="4">
        <v>100790134</v>
      </c>
      <c r="B65" s="4" t="s">
        <v>36</v>
      </c>
      <c r="C65" s="6">
        <v>4</v>
      </c>
      <c r="D65" s="6">
        <v>5</v>
      </c>
      <c r="E65" s="25">
        <f t="shared" si="1"/>
        <v>2</v>
      </c>
      <c r="F65" s="25"/>
      <c r="G65" s="25">
        <f t="shared" si="2"/>
        <v>2</v>
      </c>
      <c r="H65" s="25"/>
    </row>
    <row r="66" spans="1:8" ht="12">
      <c r="A66" s="4">
        <v>100790143</v>
      </c>
      <c r="B66" s="4" t="s">
        <v>37</v>
      </c>
      <c r="C66" s="6">
        <v>4</v>
      </c>
      <c r="D66" s="6">
        <v>5</v>
      </c>
      <c r="E66" s="25">
        <f t="shared" si="1"/>
        <v>2</v>
      </c>
      <c r="F66" s="25"/>
      <c r="G66" s="25">
        <f t="shared" si="2"/>
        <v>2</v>
      </c>
      <c r="H66" s="25"/>
    </row>
    <row r="67" spans="1:8" ht="12">
      <c r="A67" s="4">
        <v>100790213</v>
      </c>
      <c r="B67" s="4" t="s">
        <v>38</v>
      </c>
      <c r="C67" s="6">
        <v>4</v>
      </c>
      <c r="D67" s="6">
        <v>4</v>
      </c>
      <c r="E67" s="25">
        <f t="shared" si="1"/>
        <v>2</v>
      </c>
      <c r="F67" s="25"/>
      <c r="G67" s="25">
        <f t="shared" si="2"/>
        <v>2</v>
      </c>
      <c r="H67" s="25"/>
    </row>
    <row r="68" spans="1:8" ht="12">
      <c r="A68" s="4">
        <v>100790204</v>
      </c>
      <c r="B68" s="4" t="s">
        <v>21</v>
      </c>
      <c r="C68" s="6">
        <v>4</v>
      </c>
      <c r="D68" s="6">
        <v>6</v>
      </c>
      <c r="E68" s="25">
        <f t="shared" si="1"/>
        <v>2</v>
      </c>
      <c r="F68" s="25"/>
      <c r="G68" s="25">
        <f t="shared" si="2"/>
        <v>2</v>
      </c>
      <c r="H68" s="25"/>
    </row>
    <row r="69" spans="1:8" ht="12">
      <c r="A69" s="4"/>
      <c r="B69" s="7" t="s">
        <v>3</v>
      </c>
      <c r="C69" s="6"/>
      <c r="D69" s="6"/>
      <c r="E69" s="25"/>
      <c r="F69" s="25"/>
      <c r="G69" s="25"/>
      <c r="H69" s="25"/>
    </row>
    <row r="70" spans="1:8" ht="12">
      <c r="A70" s="4">
        <v>100790037</v>
      </c>
      <c r="B70" s="4" t="s">
        <v>4</v>
      </c>
      <c r="C70" s="6">
        <v>4</v>
      </c>
      <c r="D70" s="6">
        <v>40</v>
      </c>
      <c r="E70" s="25">
        <f>IF(D70&lt;51,2,IF(AND(D70&gt;50,D70&lt;101),3,IF(D70&gt;100,4,"hata")))</f>
        <v>2</v>
      </c>
      <c r="F70" s="25"/>
      <c r="G70" s="25">
        <f>E70</f>
        <v>2</v>
      </c>
      <c r="H70" s="25"/>
    </row>
    <row r="71" spans="1:8" ht="12">
      <c r="A71" s="4">
        <v>100790046</v>
      </c>
      <c r="B71" s="4" t="s">
        <v>5</v>
      </c>
      <c r="C71" s="6">
        <v>4</v>
      </c>
      <c r="D71" s="6">
        <v>40</v>
      </c>
      <c r="E71" s="25">
        <f>IF(D71&lt;51,2,IF(AND(D71&gt;50,D71&lt;101),3,IF(D71&gt;100,4,"hata")))</f>
        <v>2</v>
      </c>
      <c r="F71" s="25"/>
      <c r="G71" s="25">
        <f>E71</f>
        <v>2</v>
      </c>
      <c r="H71" s="25"/>
    </row>
    <row r="72" spans="1:8" ht="12">
      <c r="A72" s="4">
        <v>100790055</v>
      </c>
      <c r="B72" s="4" t="s">
        <v>6</v>
      </c>
      <c r="C72" s="6">
        <v>4</v>
      </c>
      <c r="D72" s="6">
        <v>30</v>
      </c>
      <c r="E72" s="25">
        <f>IF(D72&lt;51,2,IF(AND(D72&gt;50,D72&lt;101),3,IF(D72&gt;100,4,"hata")))</f>
        <v>2</v>
      </c>
      <c r="F72" s="25"/>
      <c r="G72" s="25">
        <f>E72</f>
        <v>2</v>
      </c>
      <c r="H72" s="25"/>
    </row>
    <row r="73" spans="1:8" ht="12">
      <c r="A73" s="4"/>
      <c r="B73" s="7" t="s">
        <v>10</v>
      </c>
      <c r="C73" s="6"/>
      <c r="D73" s="6"/>
      <c r="E73" s="25"/>
      <c r="F73" s="25"/>
      <c r="G73" s="25"/>
      <c r="H73" s="25"/>
    </row>
    <row r="74" spans="1:8" ht="12">
      <c r="A74" s="4">
        <v>100790064</v>
      </c>
      <c r="B74" s="4" t="s">
        <v>39</v>
      </c>
      <c r="C74" s="6">
        <v>4</v>
      </c>
      <c r="D74" s="6">
        <v>15</v>
      </c>
      <c r="E74" s="25">
        <f aca="true" t="shared" si="3" ref="E74:E81">IF(D74&lt;51,2,IF(AND(D74&gt;50,D74&lt;101),3,IF(D74&gt;100,4,"hata")))</f>
        <v>2</v>
      </c>
      <c r="F74" s="25"/>
      <c r="G74" s="25">
        <f aca="true" t="shared" si="4" ref="G74:G81">E74</f>
        <v>2</v>
      </c>
      <c r="H74" s="25"/>
    </row>
    <row r="75" spans="1:8" ht="12">
      <c r="A75" s="4">
        <v>100790073</v>
      </c>
      <c r="B75" s="4" t="s">
        <v>40</v>
      </c>
      <c r="C75" s="6">
        <v>4</v>
      </c>
      <c r="D75" s="6">
        <v>25</v>
      </c>
      <c r="E75" s="25">
        <f t="shared" si="3"/>
        <v>2</v>
      </c>
      <c r="F75" s="25"/>
      <c r="G75" s="25">
        <f t="shared" si="4"/>
        <v>2</v>
      </c>
      <c r="H75" s="25"/>
    </row>
    <row r="76" spans="1:8" ht="12">
      <c r="A76" s="4">
        <v>100790249</v>
      </c>
      <c r="B76" s="4" t="s">
        <v>41</v>
      </c>
      <c r="C76" s="6">
        <v>4</v>
      </c>
      <c r="D76" s="6">
        <v>15</v>
      </c>
      <c r="E76" s="25">
        <f t="shared" si="3"/>
        <v>2</v>
      </c>
      <c r="F76" s="25"/>
      <c r="G76" s="25">
        <f t="shared" si="4"/>
        <v>2</v>
      </c>
      <c r="H76" s="25"/>
    </row>
    <row r="77" spans="1:8" ht="12">
      <c r="A77" s="4">
        <v>100790082</v>
      </c>
      <c r="B77" s="4" t="s">
        <v>42</v>
      </c>
      <c r="C77" s="6">
        <v>4</v>
      </c>
      <c r="D77" s="6">
        <v>15</v>
      </c>
      <c r="E77" s="25">
        <f t="shared" si="3"/>
        <v>2</v>
      </c>
      <c r="F77" s="25"/>
      <c r="G77" s="25">
        <f t="shared" si="4"/>
        <v>2</v>
      </c>
      <c r="H77" s="25"/>
    </row>
    <row r="78" spans="1:8" ht="12">
      <c r="A78" s="4">
        <v>100790107</v>
      </c>
      <c r="B78" s="4" t="s">
        <v>43</v>
      </c>
      <c r="C78" s="6">
        <v>4</v>
      </c>
      <c r="D78" s="6">
        <v>25</v>
      </c>
      <c r="E78" s="25">
        <v>4</v>
      </c>
      <c r="F78" s="25"/>
      <c r="G78" s="25">
        <f t="shared" si="4"/>
        <v>4</v>
      </c>
      <c r="H78" s="25"/>
    </row>
    <row r="79" spans="1:8" ht="12">
      <c r="A79" s="4">
        <v>100790116</v>
      </c>
      <c r="B79" s="4" t="s">
        <v>11</v>
      </c>
      <c r="C79" s="6">
        <v>4</v>
      </c>
      <c r="D79" s="6">
        <v>25</v>
      </c>
      <c r="E79" s="25">
        <v>4</v>
      </c>
      <c r="F79" s="25"/>
      <c r="G79" s="25">
        <f t="shared" si="4"/>
        <v>4</v>
      </c>
      <c r="H79" s="25"/>
    </row>
    <row r="80" spans="1:8" ht="12">
      <c r="A80" s="4">
        <v>100790188</v>
      </c>
      <c r="B80" s="4" t="s">
        <v>44</v>
      </c>
      <c r="C80" s="6">
        <v>4</v>
      </c>
      <c r="D80" s="6">
        <v>25</v>
      </c>
      <c r="E80" s="25">
        <v>6</v>
      </c>
      <c r="F80" s="25"/>
      <c r="G80" s="25">
        <f t="shared" si="4"/>
        <v>6</v>
      </c>
      <c r="H80" s="25"/>
    </row>
    <row r="81" spans="1:8" ht="12">
      <c r="A81" s="4">
        <v>100790125</v>
      </c>
      <c r="B81" s="4" t="s">
        <v>12</v>
      </c>
      <c r="C81" s="6">
        <v>4</v>
      </c>
      <c r="D81" s="6">
        <v>20</v>
      </c>
      <c r="E81" s="25">
        <f t="shared" si="3"/>
        <v>2</v>
      </c>
      <c r="F81" s="25"/>
      <c r="G81" s="25">
        <f t="shared" si="4"/>
        <v>2</v>
      </c>
      <c r="H81" s="25"/>
    </row>
    <row r="82" spans="1:8" ht="12">
      <c r="A82" s="4"/>
      <c r="B82" s="5" t="s">
        <v>45</v>
      </c>
      <c r="C82" s="6"/>
      <c r="D82" s="6"/>
      <c r="E82" s="25"/>
      <c r="F82" s="25"/>
      <c r="G82" s="25"/>
      <c r="H82" s="25"/>
    </row>
    <row r="83" spans="1:8" ht="12">
      <c r="A83" s="4"/>
      <c r="B83" s="7" t="s">
        <v>3</v>
      </c>
      <c r="C83" s="6"/>
      <c r="D83" s="6"/>
      <c r="E83" s="25"/>
      <c r="F83" s="25"/>
      <c r="G83" s="25"/>
      <c r="H83" s="25"/>
    </row>
    <row r="84" spans="1:8" ht="12">
      <c r="A84" s="4">
        <v>100890018</v>
      </c>
      <c r="B84" s="4" t="s">
        <v>4</v>
      </c>
      <c r="C84" s="6">
        <v>4</v>
      </c>
      <c r="D84" s="6">
        <v>50</v>
      </c>
      <c r="E84" s="25">
        <f>IF(D84&lt;51,2,IF(AND(D84&gt;50,D84&lt;101),3,IF(D84&gt;100,4,"hata")))</f>
        <v>2</v>
      </c>
      <c r="F84" s="25"/>
      <c r="G84" s="25">
        <f>E84</f>
        <v>2</v>
      </c>
      <c r="H84" s="25"/>
    </row>
    <row r="85" spans="1:8" ht="12">
      <c r="A85" s="4">
        <v>100890036</v>
      </c>
      <c r="B85" s="4" t="s">
        <v>17</v>
      </c>
      <c r="C85" s="6">
        <v>4</v>
      </c>
      <c r="D85" s="6">
        <v>50</v>
      </c>
      <c r="E85" s="25">
        <f>IF(D85&lt;51,2,IF(AND(D85&gt;50,D85&lt;101),3,IF(D85&gt;100,4,"hata")))</f>
        <v>2</v>
      </c>
      <c r="F85" s="25"/>
      <c r="G85" s="25">
        <f>E85</f>
        <v>2</v>
      </c>
      <c r="H85" s="25"/>
    </row>
    <row r="86" spans="1:8" ht="12">
      <c r="A86" s="4">
        <v>100890027</v>
      </c>
      <c r="B86" s="4" t="s">
        <v>5</v>
      </c>
      <c r="C86" s="6">
        <v>4</v>
      </c>
      <c r="D86" s="6">
        <v>40</v>
      </c>
      <c r="E86" s="25">
        <f>IF(D86&lt;51,2,IF(AND(D86&gt;50,D86&lt;101),3,IF(D86&gt;100,4,"hata")))</f>
        <v>2</v>
      </c>
      <c r="F86" s="25"/>
      <c r="G86" s="25">
        <f>E86</f>
        <v>2</v>
      </c>
      <c r="H86" s="25"/>
    </row>
    <row r="87" spans="1:8" ht="12">
      <c r="A87" s="4"/>
      <c r="B87" s="5" t="s">
        <v>46</v>
      </c>
      <c r="C87" s="6"/>
      <c r="D87" s="6"/>
      <c r="E87" s="25"/>
      <c r="F87" s="25"/>
      <c r="G87" s="25"/>
      <c r="H87" s="25"/>
    </row>
    <row r="88" spans="1:8" ht="12">
      <c r="A88" s="4"/>
      <c r="B88" s="7" t="s">
        <v>7</v>
      </c>
      <c r="C88" s="6"/>
      <c r="D88" s="6"/>
      <c r="E88" s="25"/>
      <c r="F88" s="25"/>
      <c r="G88" s="25"/>
      <c r="H88" s="25"/>
    </row>
    <row r="89" spans="1:8" ht="12">
      <c r="A89" s="4">
        <v>100990017</v>
      </c>
      <c r="B89" s="4" t="s">
        <v>5</v>
      </c>
      <c r="C89" s="6">
        <v>4</v>
      </c>
      <c r="D89" s="6">
        <v>40</v>
      </c>
      <c r="E89" s="25">
        <f>IF(D89&lt;51,2,IF(AND(D89&gt;50,D89&lt;101),3,IF(D89&gt;100,4,"hata")))</f>
        <v>2</v>
      </c>
      <c r="F89" s="25"/>
      <c r="G89" s="25">
        <f>E89</f>
        <v>2</v>
      </c>
      <c r="H89" s="25"/>
    </row>
    <row r="90" spans="1:8" ht="12">
      <c r="A90" s="4"/>
      <c r="B90" s="5" t="s">
        <v>338</v>
      </c>
      <c r="C90" s="6"/>
      <c r="D90" s="6"/>
      <c r="E90" s="25"/>
      <c r="F90" s="25"/>
      <c r="G90" s="25"/>
      <c r="H90" s="25"/>
    </row>
    <row r="91" spans="1:23" ht="12">
      <c r="A91" s="4"/>
      <c r="B91" s="7" t="s">
        <v>47</v>
      </c>
      <c r="C91" s="6"/>
      <c r="D91" s="6"/>
      <c r="E91" s="25"/>
      <c r="F91" s="25"/>
      <c r="G91" s="25"/>
      <c r="H91" s="25"/>
      <c r="J91" s="8"/>
      <c r="K91" s="9"/>
      <c r="L91" s="10"/>
      <c r="M91" s="10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2">
      <c r="A92" s="4">
        <v>101090023</v>
      </c>
      <c r="B92" s="4" t="s">
        <v>48</v>
      </c>
      <c r="C92" s="6">
        <v>2</v>
      </c>
      <c r="D92" s="6"/>
      <c r="E92" s="26" t="s">
        <v>339</v>
      </c>
      <c r="F92" s="26"/>
      <c r="G92" s="26" t="s">
        <v>339</v>
      </c>
      <c r="H92" s="25"/>
      <c r="J92" s="8"/>
      <c r="K92" s="8"/>
      <c r="L92" s="10"/>
      <c r="M92" s="10"/>
      <c r="N92" s="15"/>
      <c r="O92" s="8"/>
      <c r="P92" s="15"/>
      <c r="Q92" s="8"/>
      <c r="R92" s="8"/>
      <c r="S92" s="8"/>
      <c r="T92" s="8"/>
      <c r="U92" s="8"/>
      <c r="V92" s="8"/>
      <c r="W92" s="8"/>
    </row>
    <row r="93" spans="1:23" ht="12">
      <c r="A93" s="4">
        <v>101090341</v>
      </c>
      <c r="B93" s="4" t="s">
        <v>49</v>
      </c>
      <c r="C93" s="6">
        <v>2</v>
      </c>
      <c r="D93" s="6"/>
      <c r="E93" s="26" t="s">
        <v>339</v>
      </c>
      <c r="F93" s="26"/>
      <c r="G93" s="26" t="s">
        <v>339</v>
      </c>
      <c r="H93" s="25"/>
      <c r="J93" s="8"/>
      <c r="K93" s="8"/>
      <c r="L93" s="10"/>
      <c r="M93" s="10"/>
      <c r="N93" s="15"/>
      <c r="O93" s="8"/>
      <c r="P93" s="15"/>
      <c r="Q93" s="8"/>
      <c r="R93" s="8"/>
      <c r="S93" s="8"/>
      <c r="T93" s="8"/>
      <c r="U93" s="8"/>
      <c r="V93" s="8"/>
      <c r="W93" s="8"/>
    </row>
    <row r="94" spans="1:23" ht="12">
      <c r="A94" s="4">
        <v>101090368</v>
      </c>
      <c r="B94" s="4" t="s">
        <v>50</v>
      </c>
      <c r="C94" s="6">
        <v>2</v>
      </c>
      <c r="D94" s="6">
        <v>500</v>
      </c>
      <c r="E94" s="26">
        <v>3</v>
      </c>
      <c r="F94" s="26"/>
      <c r="G94" s="26">
        <v>2</v>
      </c>
      <c r="H94" s="25"/>
      <c r="J94" s="8"/>
      <c r="K94" s="8"/>
      <c r="L94" s="10"/>
      <c r="M94" s="10"/>
      <c r="N94" s="15"/>
      <c r="O94" s="8"/>
      <c r="P94" s="15"/>
      <c r="Q94" s="8"/>
      <c r="R94" s="8"/>
      <c r="S94" s="8"/>
      <c r="T94" s="8"/>
      <c r="U94" s="8"/>
      <c r="V94" s="8"/>
      <c r="W94" s="8"/>
    </row>
    <row r="95" spans="1:23" ht="12">
      <c r="A95" s="4">
        <v>101090386</v>
      </c>
      <c r="B95" s="4" t="s">
        <v>51</v>
      </c>
      <c r="C95" s="6">
        <v>4</v>
      </c>
      <c r="D95" s="6">
        <v>500</v>
      </c>
      <c r="E95" s="26">
        <v>4</v>
      </c>
      <c r="F95" s="26"/>
      <c r="G95" s="26">
        <v>2</v>
      </c>
      <c r="H95" s="25"/>
      <c r="J95" s="8"/>
      <c r="K95" s="8"/>
      <c r="L95" s="10"/>
      <c r="M95" s="10"/>
      <c r="N95" s="15"/>
      <c r="O95" s="8"/>
      <c r="P95" s="15"/>
      <c r="Q95" s="8"/>
      <c r="R95" s="8"/>
      <c r="S95" s="8"/>
      <c r="T95" s="8"/>
      <c r="U95" s="8"/>
      <c r="V95" s="8"/>
      <c r="W95" s="8"/>
    </row>
    <row r="96" spans="1:23" ht="12">
      <c r="A96" s="4">
        <v>101090041</v>
      </c>
      <c r="B96" s="4" t="s">
        <v>52</v>
      </c>
      <c r="C96" s="6">
        <v>2</v>
      </c>
      <c r="D96" s="6"/>
      <c r="E96" s="26" t="s">
        <v>339</v>
      </c>
      <c r="F96" s="26"/>
      <c r="G96" s="26" t="s">
        <v>339</v>
      </c>
      <c r="H96" s="25"/>
      <c r="J96" s="8"/>
      <c r="K96" s="8"/>
      <c r="L96" s="10"/>
      <c r="M96" s="10"/>
      <c r="N96" s="15"/>
      <c r="O96" s="8"/>
      <c r="P96" s="15"/>
      <c r="Q96" s="8"/>
      <c r="R96" s="8"/>
      <c r="S96" s="8"/>
      <c r="T96" s="8"/>
      <c r="U96" s="8"/>
      <c r="V96" s="8"/>
      <c r="W96" s="8"/>
    </row>
    <row r="97" spans="1:23" ht="12">
      <c r="A97" s="4">
        <v>101090377</v>
      </c>
      <c r="B97" s="4" t="s">
        <v>53</v>
      </c>
      <c r="C97" s="6">
        <v>4</v>
      </c>
      <c r="D97" s="6">
        <v>500</v>
      </c>
      <c r="E97" s="26">
        <v>3</v>
      </c>
      <c r="F97" s="26"/>
      <c r="G97" s="26">
        <v>2</v>
      </c>
      <c r="H97" s="25"/>
      <c r="J97" s="8"/>
      <c r="K97" s="8"/>
      <c r="L97" s="10"/>
      <c r="M97" s="10"/>
      <c r="N97" s="15"/>
      <c r="O97" s="8"/>
      <c r="P97" s="15"/>
      <c r="Q97" s="8"/>
      <c r="R97" s="8"/>
      <c r="S97" s="8"/>
      <c r="T97" s="8"/>
      <c r="U97" s="8"/>
      <c r="V97" s="8"/>
      <c r="W97" s="8"/>
    </row>
    <row r="98" spans="1:23" ht="12">
      <c r="A98" s="4"/>
      <c r="B98" s="7" t="s">
        <v>54</v>
      </c>
      <c r="C98" s="6"/>
      <c r="D98" s="6"/>
      <c r="E98" s="26"/>
      <c r="F98" s="26"/>
      <c r="G98" s="26"/>
      <c r="H98" s="25"/>
      <c r="J98" s="8"/>
      <c r="K98" s="8"/>
      <c r="L98" s="10"/>
      <c r="M98" s="10"/>
      <c r="N98" s="15"/>
      <c r="O98" s="8"/>
      <c r="P98" s="15"/>
      <c r="Q98" s="8"/>
      <c r="R98" s="8"/>
      <c r="S98" s="8"/>
      <c r="T98" s="8"/>
      <c r="U98" s="8"/>
      <c r="V98" s="8"/>
      <c r="W98" s="8"/>
    </row>
    <row r="99" spans="1:23" ht="12">
      <c r="A99" s="4">
        <v>101090059</v>
      </c>
      <c r="B99" s="4" t="s">
        <v>55</v>
      </c>
      <c r="C99" s="6">
        <v>4</v>
      </c>
      <c r="D99" s="6"/>
      <c r="E99" s="26" t="s">
        <v>339</v>
      </c>
      <c r="F99" s="26"/>
      <c r="G99" s="26" t="s">
        <v>339</v>
      </c>
      <c r="H99" s="25"/>
      <c r="J99" s="8"/>
      <c r="K99" s="12"/>
      <c r="L99" s="10"/>
      <c r="M99" s="10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2">
      <c r="A100" s="4">
        <v>101090068</v>
      </c>
      <c r="B100" s="4" t="s">
        <v>56</v>
      </c>
      <c r="C100" s="6">
        <v>4</v>
      </c>
      <c r="D100" s="6"/>
      <c r="E100" s="26" t="s">
        <v>339</v>
      </c>
      <c r="F100" s="26"/>
      <c r="G100" s="26" t="s">
        <v>339</v>
      </c>
      <c r="H100" s="25"/>
      <c r="J100" s="8"/>
      <c r="K100" s="8"/>
      <c r="L100" s="10"/>
      <c r="M100" s="10"/>
      <c r="N100" s="15"/>
      <c r="O100" s="8"/>
      <c r="P100" s="15"/>
      <c r="Q100" s="8"/>
      <c r="R100" s="8"/>
      <c r="S100" s="8"/>
      <c r="T100" s="8"/>
      <c r="U100" s="8"/>
      <c r="V100" s="8"/>
      <c r="W100" s="8"/>
    </row>
    <row r="101" spans="1:23" ht="12">
      <c r="A101" s="4"/>
      <c r="B101" s="7" t="s">
        <v>57</v>
      </c>
      <c r="C101" s="6"/>
      <c r="D101" s="6"/>
      <c r="E101" s="26"/>
      <c r="F101" s="26"/>
      <c r="G101" s="26"/>
      <c r="H101" s="25"/>
      <c r="J101" s="8"/>
      <c r="K101" s="8"/>
      <c r="L101" s="10"/>
      <c r="M101" s="10"/>
      <c r="N101" s="15"/>
      <c r="O101" s="8"/>
      <c r="P101" s="15"/>
      <c r="Q101" s="8"/>
      <c r="R101" s="8"/>
      <c r="S101" s="8"/>
      <c r="T101" s="8"/>
      <c r="U101" s="8"/>
      <c r="V101" s="8"/>
      <c r="W101" s="8"/>
    </row>
    <row r="102" spans="1:23" ht="12">
      <c r="A102" s="4">
        <v>101090077</v>
      </c>
      <c r="B102" s="4" t="s">
        <v>58</v>
      </c>
      <c r="C102" s="6">
        <v>4</v>
      </c>
      <c r="D102" s="6"/>
      <c r="E102" s="26" t="s">
        <v>339</v>
      </c>
      <c r="F102" s="26"/>
      <c r="G102" s="26" t="s">
        <v>339</v>
      </c>
      <c r="H102" s="25"/>
      <c r="J102" s="8"/>
      <c r="K102" s="12"/>
      <c r="L102" s="10"/>
      <c r="M102" s="10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8" ht="12">
      <c r="A103" s="4"/>
      <c r="B103" s="7" t="s">
        <v>14</v>
      </c>
      <c r="C103" s="6"/>
      <c r="D103" s="6"/>
      <c r="E103" s="25"/>
      <c r="F103" s="25"/>
      <c r="G103" s="25"/>
      <c r="H103" s="25"/>
    </row>
    <row r="104" spans="1:8" ht="12">
      <c r="A104" s="4">
        <v>101090129</v>
      </c>
      <c r="B104" s="4" t="s">
        <v>59</v>
      </c>
      <c r="C104" s="6">
        <v>4</v>
      </c>
      <c r="D104" s="6">
        <v>2</v>
      </c>
      <c r="E104" s="25">
        <f aca="true" t="shared" si="5" ref="E104:E112">IF(D104&lt;51,2,IF(AND(D104&gt;50,D104&lt;101),3,IF(D104&gt;100,4,"hata")))</f>
        <v>2</v>
      </c>
      <c r="F104" s="25"/>
      <c r="G104" s="25">
        <f aca="true" t="shared" si="6" ref="G104:G112">E104</f>
        <v>2</v>
      </c>
      <c r="H104" s="25"/>
    </row>
    <row r="105" spans="1:8" ht="12">
      <c r="A105" s="4">
        <v>101090359</v>
      </c>
      <c r="B105" s="4" t="s">
        <v>60</v>
      </c>
      <c r="C105" s="6">
        <v>4</v>
      </c>
      <c r="D105" s="6">
        <v>10</v>
      </c>
      <c r="E105" s="25">
        <f t="shared" si="5"/>
        <v>2</v>
      </c>
      <c r="F105" s="25"/>
      <c r="G105" s="25">
        <f t="shared" si="6"/>
        <v>2</v>
      </c>
      <c r="H105" s="25"/>
    </row>
    <row r="106" spans="1:8" ht="12">
      <c r="A106" s="4">
        <v>101090138</v>
      </c>
      <c r="B106" s="4" t="s">
        <v>33</v>
      </c>
      <c r="C106" s="6">
        <v>4</v>
      </c>
      <c r="D106" s="6">
        <v>4</v>
      </c>
      <c r="E106" s="25">
        <f t="shared" si="5"/>
        <v>2</v>
      </c>
      <c r="F106" s="25"/>
      <c r="G106" s="25">
        <f t="shared" si="6"/>
        <v>2</v>
      </c>
      <c r="H106" s="25"/>
    </row>
    <row r="107" spans="1:8" ht="12">
      <c r="A107" s="4">
        <v>101090147</v>
      </c>
      <c r="B107" s="4" t="s">
        <v>24</v>
      </c>
      <c r="C107" s="6">
        <v>4</v>
      </c>
      <c r="D107" s="6">
        <v>15</v>
      </c>
      <c r="E107" s="25">
        <f t="shared" si="5"/>
        <v>2</v>
      </c>
      <c r="F107" s="25"/>
      <c r="G107" s="25">
        <f t="shared" si="6"/>
        <v>2</v>
      </c>
      <c r="H107" s="25"/>
    </row>
    <row r="108" spans="1:8" ht="12">
      <c r="A108" s="4">
        <v>101090156</v>
      </c>
      <c r="B108" s="4" t="s">
        <v>61</v>
      </c>
      <c r="C108" s="6">
        <v>4</v>
      </c>
      <c r="D108" s="6">
        <v>15</v>
      </c>
      <c r="E108" s="25">
        <f t="shared" si="5"/>
        <v>2</v>
      </c>
      <c r="F108" s="25"/>
      <c r="G108" s="25">
        <f t="shared" si="6"/>
        <v>2</v>
      </c>
      <c r="H108" s="25"/>
    </row>
    <row r="109" spans="1:8" ht="12">
      <c r="A109" s="4">
        <v>101090165</v>
      </c>
      <c r="B109" s="4" t="s">
        <v>20</v>
      </c>
      <c r="C109" s="6">
        <v>4</v>
      </c>
      <c r="D109" s="6">
        <v>10</v>
      </c>
      <c r="E109" s="25">
        <f t="shared" si="5"/>
        <v>2</v>
      </c>
      <c r="F109" s="25"/>
      <c r="G109" s="25">
        <f t="shared" si="6"/>
        <v>2</v>
      </c>
      <c r="H109" s="25"/>
    </row>
    <row r="110" spans="1:8" ht="12">
      <c r="A110" s="4">
        <v>101090174</v>
      </c>
      <c r="B110" s="4" t="s">
        <v>62</v>
      </c>
      <c r="C110" s="6">
        <v>4</v>
      </c>
      <c r="D110" s="6">
        <v>15</v>
      </c>
      <c r="E110" s="25">
        <f t="shared" si="5"/>
        <v>2</v>
      </c>
      <c r="F110" s="25"/>
      <c r="G110" s="25">
        <f t="shared" si="6"/>
        <v>2</v>
      </c>
      <c r="H110" s="25"/>
    </row>
    <row r="111" spans="1:8" ht="12">
      <c r="A111" s="4">
        <v>101090183</v>
      </c>
      <c r="B111" s="4" t="s">
        <v>21</v>
      </c>
      <c r="C111" s="6">
        <v>4</v>
      </c>
      <c r="D111" s="6">
        <v>15</v>
      </c>
      <c r="E111" s="25">
        <f t="shared" si="5"/>
        <v>2</v>
      </c>
      <c r="F111" s="25"/>
      <c r="G111" s="25">
        <f t="shared" si="6"/>
        <v>2</v>
      </c>
      <c r="H111" s="25"/>
    </row>
    <row r="112" spans="1:8" ht="12">
      <c r="A112" s="4">
        <v>101090192</v>
      </c>
      <c r="B112" s="4" t="s">
        <v>63</v>
      </c>
      <c r="C112" s="6">
        <v>4</v>
      </c>
      <c r="D112" s="6">
        <v>5</v>
      </c>
      <c r="E112" s="25">
        <f t="shared" si="5"/>
        <v>2</v>
      </c>
      <c r="F112" s="25"/>
      <c r="G112" s="25">
        <f t="shared" si="6"/>
        <v>2</v>
      </c>
      <c r="H112" s="25"/>
    </row>
    <row r="113" spans="1:8" ht="12">
      <c r="A113" s="4"/>
      <c r="B113" s="7" t="s">
        <v>7</v>
      </c>
      <c r="C113" s="6"/>
      <c r="D113" s="6"/>
      <c r="E113" s="25"/>
      <c r="F113" s="25"/>
      <c r="G113" s="25"/>
      <c r="H113" s="25"/>
    </row>
    <row r="114" spans="1:8" ht="12">
      <c r="A114" s="4">
        <v>101090208</v>
      </c>
      <c r="B114" s="4" t="s">
        <v>9</v>
      </c>
      <c r="C114" s="6">
        <v>4</v>
      </c>
      <c r="D114" s="6">
        <v>55</v>
      </c>
      <c r="E114" s="25">
        <f>IF(D114&lt;51,2,IF(AND(D114&gt;50,D114&lt;101),3,IF(D114&gt;100,4,"hata")))</f>
        <v>3</v>
      </c>
      <c r="F114" s="25"/>
      <c r="G114" s="25">
        <f>E114</f>
        <v>3</v>
      </c>
      <c r="H114" s="25"/>
    </row>
    <row r="115" spans="1:8" ht="12">
      <c r="A115" s="4"/>
      <c r="B115" s="7" t="s">
        <v>64</v>
      </c>
      <c r="C115" s="6"/>
      <c r="D115" s="6"/>
      <c r="E115" s="25"/>
      <c r="F115" s="25"/>
      <c r="G115" s="25"/>
      <c r="H115" s="25"/>
    </row>
    <row r="116" spans="1:8" ht="12">
      <c r="A116" s="4">
        <v>101090217</v>
      </c>
      <c r="B116" s="4" t="s">
        <v>65</v>
      </c>
      <c r="C116" s="6">
        <v>4</v>
      </c>
      <c r="D116" s="6">
        <v>11</v>
      </c>
      <c r="E116" s="25">
        <f>IF(D116&lt;51,2,IF(AND(D116&gt;50,D116&lt;101),3,IF(D116&gt;100,4,"hata")))</f>
        <v>2</v>
      </c>
      <c r="F116" s="25"/>
      <c r="G116" s="25">
        <f>E116</f>
        <v>2</v>
      </c>
      <c r="H116" s="25"/>
    </row>
    <row r="117" spans="1:8" ht="12">
      <c r="A117" s="4">
        <v>101090226</v>
      </c>
      <c r="B117" s="4" t="s">
        <v>66</v>
      </c>
      <c r="C117" s="6">
        <v>4</v>
      </c>
      <c r="D117" s="6">
        <v>11</v>
      </c>
      <c r="E117" s="25">
        <f>IF(D117&lt;51,2,IF(AND(D117&gt;50,D117&lt;101),3,IF(D117&gt;100,4,"hata")))</f>
        <v>2</v>
      </c>
      <c r="F117" s="25"/>
      <c r="G117" s="25">
        <f>E117</f>
        <v>2</v>
      </c>
      <c r="H117" s="25"/>
    </row>
    <row r="118" spans="1:8" ht="12">
      <c r="A118" s="4"/>
      <c r="B118" s="7" t="s">
        <v>10</v>
      </c>
      <c r="C118" s="6"/>
      <c r="D118" s="6"/>
      <c r="E118" s="25"/>
      <c r="F118" s="25"/>
      <c r="G118" s="25"/>
      <c r="H118" s="25"/>
    </row>
    <row r="119" spans="1:8" ht="12">
      <c r="A119" s="4">
        <v>101090253</v>
      </c>
      <c r="B119" s="4" t="s">
        <v>68</v>
      </c>
      <c r="C119" s="6">
        <v>4</v>
      </c>
      <c r="D119" s="6">
        <v>20</v>
      </c>
      <c r="E119" s="25">
        <f>IF(D119&lt;51,2,IF(AND(D119&gt;50,D119&lt;101),3,IF(D119&gt;100,4,"hata")))</f>
        <v>2</v>
      </c>
      <c r="F119" s="25"/>
      <c r="G119" s="25">
        <f>E119</f>
        <v>2</v>
      </c>
      <c r="H119" s="25"/>
    </row>
    <row r="120" spans="1:8" ht="12">
      <c r="A120" s="4">
        <v>101090271</v>
      </c>
      <c r="B120" s="4" t="s">
        <v>42</v>
      </c>
      <c r="C120" s="6">
        <v>4</v>
      </c>
      <c r="D120" s="6">
        <v>15</v>
      </c>
      <c r="E120" s="25">
        <f>IF(D120&lt;51,2,IF(AND(D120&gt;50,D120&lt;101),3,IF(D120&gt;100,4,"hata")))</f>
        <v>2</v>
      </c>
      <c r="F120" s="25"/>
      <c r="G120" s="25">
        <f>E120</f>
        <v>2</v>
      </c>
      <c r="H120" s="25"/>
    </row>
    <row r="121" spans="1:8" ht="12">
      <c r="A121" s="4"/>
      <c r="B121" s="5" t="s">
        <v>69</v>
      </c>
      <c r="C121" s="6"/>
      <c r="D121" s="6"/>
      <c r="E121" s="25"/>
      <c r="F121" s="25"/>
      <c r="G121" s="25"/>
      <c r="H121" s="25"/>
    </row>
    <row r="122" spans="1:8" ht="12">
      <c r="A122" s="4"/>
      <c r="B122" s="7" t="s">
        <v>3</v>
      </c>
      <c r="C122" s="6"/>
      <c r="D122" s="6"/>
      <c r="E122" s="25"/>
      <c r="F122" s="25"/>
      <c r="G122" s="25"/>
      <c r="H122" s="25"/>
    </row>
    <row r="123" spans="1:8" ht="12">
      <c r="A123" s="4">
        <v>101190013</v>
      </c>
      <c r="B123" s="4" t="s">
        <v>4</v>
      </c>
      <c r="C123" s="6">
        <v>4</v>
      </c>
      <c r="D123" s="6">
        <v>30</v>
      </c>
      <c r="E123" s="25">
        <f>IF(D123&lt;51,2,IF(AND(D123&gt;50,D123&lt;101),3,IF(D123&gt;100,4,"hata")))</f>
        <v>2</v>
      </c>
      <c r="F123" s="25"/>
      <c r="G123" s="25">
        <f>E123</f>
        <v>2</v>
      </c>
      <c r="H123" s="25"/>
    </row>
    <row r="124" spans="1:8" ht="12">
      <c r="A124" s="4">
        <v>101190022</v>
      </c>
      <c r="B124" s="4" t="s">
        <v>5</v>
      </c>
      <c r="C124" s="6">
        <v>4</v>
      </c>
      <c r="D124" s="6">
        <v>30</v>
      </c>
      <c r="E124" s="25">
        <f>IF(D124&lt;51,2,IF(AND(D124&gt;50,D124&lt;101),3,IF(D124&gt;100,4,"hata")))</f>
        <v>2</v>
      </c>
      <c r="F124" s="25"/>
      <c r="G124" s="25">
        <f>E124</f>
        <v>2</v>
      </c>
      <c r="H124" s="25"/>
    </row>
    <row r="125" spans="1:8" ht="12">
      <c r="A125" s="4">
        <v>101190031</v>
      </c>
      <c r="B125" s="4" t="s">
        <v>6</v>
      </c>
      <c r="C125" s="6">
        <v>4</v>
      </c>
      <c r="D125" s="6">
        <v>30</v>
      </c>
      <c r="E125" s="25">
        <f>IF(D125&lt;51,2,IF(AND(D125&gt;50,D125&lt;101),3,IF(D125&gt;100,4,"hata")))</f>
        <v>2</v>
      </c>
      <c r="F125" s="25"/>
      <c r="G125" s="25">
        <f>E125</f>
        <v>2</v>
      </c>
      <c r="H125" s="25"/>
    </row>
    <row r="126" spans="1:8" ht="12">
      <c r="A126" s="4"/>
      <c r="B126" s="7" t="s">
        <v>14</v>
      </c>
      <c r="C126" s="6"/>
      <c r="D126" s="6"/>
      <c r="E126" s="25"/>
      <c r="F126" s="25"/>
      <c r="G126" s="25"/>
      <c r="H126" s="25"/>
    </row>
    <row r="127" spans="1:8" ht="12">
      <c r="A127" s="4">
        <v>101190094</v>
      </c>
      <c r="B127" s="4" t="s">
        <v>70</v>
      </c>
      <c r="C127" s="6">
        <v>4</v>
      </c>
      <c r="D127" s="6">
        <v>6</v>
      </c>
      <c r="E127" s="25">
        <f aca="true" t="shared" si="7" ref="E127:E133">IF(D127&lt;51,2,IF(AND(D127&gt;50,D127&lt;101),3,IF(D127&gt;100,4,"hata")))</f>
        <v>2</v>
      </c>
      <c r="F127" s="25"/>
      <c r="G127" s="25">
        <f aca="true" t="shared" si="8" ref="G127:G133">E127</f>
        <v>2</v>
      </c>
      <c r="H127" s="25"/>
    </row>
    <row r="128" spans="1:8" ht="12">
      <c r="A128" s="4">
        <v>101190128</v>
      </c>
      <c r="B128" s="4" t="s">
        <v>71</v>
      </c>
      <c r="C128" s="6">
        <v>4</v>
      </c>
      <c r="D128" s="6">
        <v>3</v>
      </c>
      <c r="E128" s="25">
        <f t="shared" si="7"/>
        <v>2</v>
      </c>
      <c r="F128" s="25"/>
      <c r="G128" s="25">
        <f t="shared" si="8"/>
        <v>2</v>
      </c>
      <c r="H128" s="25"/>
    </row>
    <row r="129" spans="1:8" ht="12">
      <c r="A129" s="4">
        <v>101190058</v>
      </c>
      <c r="B129" s="4" t="s">
        <v>72</v>
      </c>
      <c r="C129" s="6">
        <v>4</v>
      </c>
      <c r="D129" s="6">
        <v>15</v>
      </c>
      <c r="E129" s="25">
        <f t="shared" si="7"/>
        <v>2</v>
      </c>
      <c r="F129" s="25"/>
      <c r="G129" s="25">
        <f t="shared" si="8"/>
        <v>2</v>
      </c>
      <c r="H129" s="25"/>
    </row>
    <row r="130" spans="1:8" ht="12">
      <c r="A130" s="4">
        <v>101190085</v>
      </c>
      <c r="B130" s="4" t="s">
        <v>20</v>
      </c>
      <c r="C130" s="6">
        <v>4</v>
      </c>
      <c r="D130" s="6">
        <v>5</v>
      </c>
      <c r="E130" s="25">
        <f t="shared" si="7"/>
        <v>2</v>
      </c>
      <c r="F130" s="25"/>
      <c r="G130" s="25">
        <f t="shared" si="8"/>
        <v>2</v>
      </c>
      <c r="H130" s="25"/>
    </row>
    <row r="131" spans="1:8" ht="12">
      <c r="A131" s="4">
        <v>101190076</v>
      </c>
      <c r="B131" s="4" t="s">
        <v>73</v>
      </c>
      <c r="C131" s="6">
        <v>4</v>
      </c>
      <c r="D131" s="6">
        <v>15</v>
      </c>
      <c r="E131" s="25">
        <f t="shared" si="7"/>
        <v>2</v>
      </c>
      <c r="F131" s="25"/>
      <c r="G131" s="25">
        <f t="shared" si="8"/>
        <v>2</v>
      </c>
      <c r="H131" s="25"/>
    </row>
    <row r="132" spans="1:8" ht="12">
      <c r="A132" s="4">
        <v>101190101</v>
      </c>
      <c r="B132" s="4" t="s">
        <v>74</v>
      </c>
      <c r="C132" s="6">
        <v>4</v>
      </c>
      <c r="D132" s="6">
        <v>3</v>
      </c>
      <c r="E132" s="25">
        <f t="shared" si="7"/>
        <v>2</v>
      </c>
      <c r="F132" s="25"/>
      <c r="G132" s="25">
        <f t="shared" si="8"/>
        <v>2</v>
      </c>
      <c r="H132" s="25"/>
    </row>
    <row r="133" spans="1:8" ht="12">
      <c r="A133" s="4">
        <v>101190119</v>
      </c>
      <c r="B133" s="4" t="s">
        <v>75</v>
      </c>
      <c r="C133" s="6">
        <v>4</v>
      </c>
      <c r="D133" s="6">
        <v>3</v>
      </c>
      <c r="E133" s="25">
        <f t="shared" si="7"/>
        <v>2</v>
      </c>
      <c r="F133" s="25"/>
      <c r="G133" s="25">
        <f t="shared" si="8"/>
        <v>2</v>
      </c>
      <c r="H133" s="25"/>
    </row>
    <row r="134" spans="1:8" ht="12">
      <c r="A134" s="4"/>
      <c r="B134" s="7" t="s">
        <v>76</v>
      </c>
      <c r="C134" s="6"/>
      <c r="D134" s="6"/>
      <c r="E134" s="25"/>
      <c r="F134" s="25"/>
      <c r="G134" s="25"/>
      <c r="H134" s="25"/>
    </row>
    <row r="135" spans="1:8" ht="12">
      <c r="A135" s="4">
        <v>101190067</v>
      </c>
      <c r="B135" s="4" t="s">
        <v>62</v>
      </c>
      <c r="C135" s="6">
        <v>4</v>
      </c>
      <c r="D135" s="6">
        <v>25</v>
      </c>
      <c r="E135" s="25">
        <f>IF(D135&lt;51,2,IF(AND(D135&gt;50,D135&lt;101),3,IF(D135&gt;100,4,"hata")))</f>
        <v>2</v>
      </c>
      <c r="F135" s="25"/>
      <c r="G135" s="25">
        <f>E135</f>
        <v>2</v>
      </c>
      <c r="H135" s="25"/>
    </row>
    <row r="136" spans="1:8" ht="12">
      <c r="A136" s="4"/>
      <c r="B136" s="5" t="s">
        <v>77</v>
      </c>
      <c r="C136" s="6"/>
      <c r="D136" s="6"/>
      <c r="E136" s="25"/>
      <c r="F136" s="25"/>
      <c r="G136" s="25"/>
      <c r="H136" s="25"/>
    </row>
    <row r="137" spans="1:8" ht="12">
      <c r="A137" s="4"/>
      <c r="B137" s="7" t="s">
        <v>3</v>
      </c>
      <c r="C137" s="6"/>
      <c r="D137" s="6"/>
      <c r="E137" s="25"/>
      <c r="F137" s="25"/>
      <c r="G137" s="25"/>
      <c r="H137" s="25"/>
    </row>
    <row r="138" spans="1:8" ht="12">
      <c r="A138" s="4">
        <v>101290012</v>
      </c>
      <c r="B138" s="4" t="s">
        <v>5</v>
      </c>
      <c r="C138" s="6">
        <v>4</v>
      </c>
      <c r="D138" s="6">
        <v>40</v>
      </c>
      <c r="E138" s="25">
        <f>IF(D138&lt;51,2,IF(AND(D138&gt;50,D138&lt;101),3,IF(D138&gt;100,4,"hata")))</f>
        <v>2</v>
      </c>
      <c r="F138" s="25"/>
      <c r="G138" s="25"/>
      <c r="H138" s="25"/>
    </row>
    <row r="139" spans="1:8" ht="12">
      <c r="A139" s="4"/>
      <c r="B139" s="5" t="s">
        <v>78</v>
      </c>
      <c r="C139" s="6"/>
      <c r="D139" s="6"/>
      <c r="E139" s="25"/>
      <c r="F139" s="25"/>
      <c r="G139" s="25"/>
      <c r="H139" s="25"/>
    </row>
    <row r="140" spans="1:8" ht="12">
      <c r="A140" s="4"/>
      <c r="B140" s="7" t="s">
        <v>3</v>
      </c>
      <c r="C140" s="6"/>
      <c r="D140" s="6"/>
      <c r="E140" s="25"/>
      <c r="F140" s="25"/>
      <c r="G140" s="25"/>
      <c r="H140" s="25"/>
    </row>
    <row r="141" spans="1:8" ht="12">
      <c r="A141" s="4">
        <v>101490019</v>
      </c>
      <c r="B141" s="4" t="s">
        <v>4</v>
      </c>
      <c r="C141" s="6">
        <v>4</v>
      </c>
      <c r="D141" s="6">
        <v>40</v>
      </c>
      <c r="E141" s="25">
        <f aca="true" t="shared" si="9" ref="E141:E147">IF(D141&lt;51,2,IF(AND(D141&gt;50,D141&lt;101),3,IF(D141&gt;100,4,"hata")))</f>
        <v>2</v>
      </c>
      <c r="F141" s="25"/>
      <c r="G141" s="25">
        <f aca="true" t="shared" si="10" ref="G141:G147">E141</f>
        <v>2</v>
      </c>
      <c r="H141" s="25"/>
    </row>
    <row r="142" spans="1:8" ht="12">
      <c r="A142" s="4">
        <v>101490204</v>
      </c>
      <c r="B142" s="4" t="s">
        <v>17</v>
      </c>
      <c r="C142" s="6">
        <v>4</v>
      </c>
      <c r="D142" s="6">
        <v>40</v>
      </c>
      <c r="E142" s="25">
        <f t="shared" si="9"/>
        <v>2</v>
      </c>
      <c r="F142" s="25"/>
      <c r="G142" s="25">
        <f t="shared" si="10"/>
        <v>2</v>
      </c>
      <c r="H142" s="25"/>
    </row>
    <row r="143" spans="1:8" ht="12">
      <c r="A143" s="4">
        <v>101490028</v>
      </c>
      <c r="B143" s="4" t="s">
        <v>5</v>
      </c>
      <c r="C143" s="6">
        <v>4</v>
      </c>
      <c r="D143" s="6">
        <v>40</v>
      </c>
      <c r="E143" s="25">
        <f t="shared" si="9"/>
        <v>2</v>
      </c>
      <c r="F143" s="25"/>
      <c r="G143" s="25">
        <f t="shared" si="10"/>
        <v>2</v>
      </c>
      <c r="H143" s="25"/>
    </row>
    <row r="144" spans="1:8" ht="12">
      <c r="A144" s="4">
        <v>101490188</v>
      </c>
      <c r="B144" s="4" t="s">
        <v>18</v>
      </c>
      <c r="C144" s="6">
        <v>4</v>
      </c>
      <c r="D144" s="6">
        <v>40</v>
      </c>
      <c r="E144" s="25">
        <f t="shared" si="9"/>
        <v>2</v>
      </c>
      <c r="F144" s="25"/>
      <c r="G144" s="25">
        <f t="shared" si="10"/>
        <v>2</v>
      </c>
      <c r="H144" s="25"/>
    </row>
    <row r="145" spans="1:8" ht="12">
      <c r="A145" s="4">
        <v>101490222</v>
      </c>
      <c r="B145" s="4" t="s">
        <v>19</v>
      </c>
      <c r="C145" s="6">
        <v>4</v>
      </c>
      <c r="D145" s="6">
        <v>40</v>
      </c>
      <c r="E145" s="25">
        <f t="shared" si="9"/>
        <v>2</v>
      </c>
      <c r="F145" s="25"/>
      <c r="G145" s="25">
        <f t="shared" si="10"/>
        <v>2</v>
      </c>
      <c r="H145" s="25"/>
    </row>
    <row r="146" spans="1:8" ht="12">
      <c r="A146" s="4">
        <v>101490037</v>
      </c>
      <c r="B146" s="4" t="s">
        <v>6</v>
      </c>
      <c r="C146" s="6">
        <v>4</v>
      </c>
      <c r="D146" s="6">
        <v>40</v>
      </c>
      <c r="E146" s="25">
        <f t="shared" si="9"/>
        <v>2</v>
      </c>
      <c r="F146" s="25"/>
      <c r="G146" s="25">
        <f t="shared" si="10"/>
        <v>2</v>
      </c>
      <c r="H146" s="25"/>
    </row>
    <row r="147" spans="1:8" ht="12">
      <c r="A147" s="4">
        <v>101490213</v>
      </c>
      <c r="B147" s="4" t="s">
        <v>79</v>
      </c>
      <c r="C147" s="6">
        <v>4</v>
      </c>
      <c r="D147" s="6">
        <v>40</v>
      </c>
      <c r="E147" s="25">
        <f t="shared" si="9"/>
        <v>2</v>
      </c>
      <c r="F147" s="25"/>
      <c r="G147" s="25">
        <f t="shared" si="10"/>
        <v>2</v>
      </c>
      <c r="H147" s="25"/>
    </row>
    <row r="148" spans="1:8" ht="12">
      <c r="A148" s="4"/>
      <c r="B148" s="7" t="s">
        <v>10</v>
      </c>
      <c r="C148" s="6"/>
      <c r="D148" s="6"/>
      <c r="E148" s="25"/>
      <c r="F148" s="25"/>
      <c r="G148" s="25"/>
      <c r="H148" s="25"/>
    </row>
    <row r="149" spans="1:8" ht="12">
      <c r="A149" s="4">
        <v>101490046</v>
      </c>
      <c r="B149" s="4" t="s">
        <v>80</v>
      </c>
      <c r="C149" s="6">
        <v>4</v>
      </c>
      <c r="D149" s="6">
        <v>40</v>
      </c>
      <c r="E149" s="25">
        <f aca="true" t="shared" si="11" ref="E149:E156">IF(D149&lt;51,2,IF(AND(D149&gt;50,D149&lt;101),3,IF(D149&gt;100,4,"hata")))</f>
        <v>2</v>
      </c>
      <c r="F149" s="25"/>
      <c r="G149" s="25">
        <f aca="true" t="shared" si="12" ref="G149:G156">E149</f>
        <v>2</v>
      </c>
      <c r="H149" s="25"/>
    </row>
    <row r="150" spans="1:8" ht="12">
      <c r="A150" s="4">
        <v>101490055</v>
      </c>
      <c r="B150" s="4" t="s">
        <v>40</v>
      </c>
      <c r="C150" s="6">
        <v>4</v>
      </c>
      <c r="D150" s="6">
        <v>20</v>
      </c>
      <c r="E150" s="25">
        <f t="shared" si="11"/>
        <v>2</v>
      </c>
      <c r="F150" s="25"/>
      <c r="G150" s="25">
        <f t="shared" si="12"/>
        <v>2</v>
      </c>
      <c r="H150" s="25"/>
    </row>
    <row r="151" spans="1:8" ht="12">
      <c r="A151" s="4">
        <v>101490064</v>
      </c>
      <c r="B151" s="4" t="s">
        <v>42</v>
      </c>
      <c r="C151" s="6">
        <v>4</v>
      </c>
      <c r="D151" s="6">
        <v>15</v>
      </c>
      <c r="E151" s="25">
        <f t="shared" si="11"/>
        <v>2</v>
      </c>
      <c r="F151" s="25"/>
      <c r="G151" s="25">
        <f t="shared" si="12"/>
        <v>2</v>
      </c>
      <c r="H151" s="25"/>
    </row>
    <row r="152" spans="1:8" ht="12">
      <c r="A152" s="4">
        <v>101490073</v>
      </c>
      <c r="B152" s="4" t="s">
        <v>81</v>
      </c>
      <c r="C152" s="6">
        <v>4</v>
      </c>
      <c r="D152" s="6">
        <v>30</v>
      </c>
      <c r="E152" s="25">
        <f t="shared" si="11"/>
        <v>2</v>
      </c>
      <c r="F152" s="25"/>
      <c r="G152" s="25">
        <f t="shared" si="12"/>
        <v>2</v>
      </c>
      <c r="H152" s="25"/>
    </row>
    <row r="153" spans="1:8" ht="12">
      <c r="A153" s="4">
        <v>101490197</v>
      </c>
      <c r="B153" s="4" t="s">
        <v>82</v>
      </c>
      <c r="C153" s="6">
        <v>4</v>
      </c>
      <c r="D153" s="6">
        <v>30</v>
      </c>
      <c r="E153" s="25">
        <f t="shared" si="11"/>
        <v>2</v>
      </c>
      <c r="F153" s="25"/>
      <c r="G153" s="25">
        <f t="shared" si="12"/>
        <v>2</v>
      </c>
      <c r="H153" s="25"/>
    </row>
    <row r="154" spans="1:8" ht="12">
      <c r="A154" s="4">
        <v>101490082</v>
      </c>
      <c r="B154" s="4" t="s">
        <v>11</v>
      </c>
      <c r="C154" s="6">
        <v>4</v>
      </c>
      <c r="D154" s="6">
        <v>30</v>
      </c>
      <c r="E154" s="25">
        <f t="shared" si="11"/>
        <v>2</v>
      </c>
      <c r="F154" s="25"/>
      <c r="G154" s="25">
        <f t="shared" si="12"/>
        <v>2</v>
      </c>
      <c r="H154" s="25"/>
    </row>
    <row r="155" spans="1:8" ht="12">
      <c r="A155" s="4">
        <v>101490091</v>
      </c>
      <c r="B155" s="4" t="s">
        <v>44</v>
      </c>
      <c r="C155" s="6">
        <v>4</v>
      </c>
      <c r="D155" s="6">
        <v>30</v>
      </c>
      <c r="E155" s="25">
        <f t="shared" si="11"/>
        <v>2</v>
      </c>
      <c r="F155" s="25"/>
      <c r="G155" s="25">
        <f t="shared" si="12"/>
        <v>2</v>
      </c>
      <c r="H155" s="25"/>
    </row>
    <row r="156" spans="1:8" ht="12">
      <c r="A156" s="4">
        <v>101490231</v>
      </c>
      <c r="B156" s="4" t="s">
        <v>83</v>
      </c>
      <c r="C156" s="6">
        <v>4</v>
      </c>
      <c r="D156" s="6">
        <v>20</v>
      </c>
      <c r="E156" s="25">
        <f t="shared" si="11"/>
        <v>2</v>
      </c>
      <c r="F156" s="25"/>
      <c r="G156" s="25">
        <f t="shared" si="12"/>
        <v>2</v>
      </c>
      <c r="H156" s="25"/>
    </row>
    <row r="157" spans="1:8" ht="12">
      <c r="A157" s="4"/>
      <c r="B157" s="7" t="s">
        <v>84</v>
      </c>
      <c r="C157" s="6"/>
      <c r="D157" s="6"/>
      <c r="E157" s="25"/>
      <c r="F157" s="25"/>
      <c r="G157" s="25"/>
      <c r="H157" s="25"/>
    </row>
    <row r="158" spans="1:8" ht="12">
      <c r="A158" s="4">
        <v>101490116</v>
      </c>
      <c r="B158" s="4" t="s">
        <v>5</v>
      </c>
      <c r="C158" s="6">
        <v>4</v>
      </c>
      <c r="D158" s="6">
        <v>40</v>
      </c>
      <c r="E158" s="25">
        <f>IF(D158&lt;51,2,IF(AND(D158&gt;50,D158&lt;101),3,IF(D158&gt;100,4,"hata")))</f>
        <v>2</v>
      </c>
      <c r="F158" s="25"/>
      <c r="G158" s="25">
        <f>E158</f>
        <v>2</v>
      </c>
      <c r="H158" s="25"/>
    </row>
    <row r="159" spans="1:8" ht="12">
      <c r="A159" s="4">
        <v>101490125</v>
      </c>
      <c r="B159" s="4" t="s">
        <v>8</v>
      </c>
      <c r="C159" s="6">
        <v>4</v>
      </c>
      <c r="D159" s="6">
        <v>30</v>
      </c>
      <c r="E159" s="25">
        <f>IF(D159&lt;51,2,IF(AND(D159&gt;50,D159&lt;101),3,IF(D159&gt;100,4,"hata")))</f>
        <v>2</v>
      </c>
      <c r="F159" s="25"/>
      <c r="G159" s="25">
        <f>E159</f>
        <v>2</v>
      </c>
      <c r="H159" s="25"/>
    </row>
    <row r="160" spans="1:23" ht="12">
      <c r="A160" s="4">
        <v>101490134</v>
      </c>
      <c r="B160" s="4" t="s">
        <v>9</v>
      </c>
      <c r="C160" s="6">
        <v>4</v>
      </c>
      <c r="D160" s="6">
        <v>45</v>
      </c>
      <c r="E160" s="25">
        <f>IF(D160&lt;51,2,IF(AND(D160&gt;50,D160&lt;101),3,IF(D160&gt;100,4,"hata")))</f>
        <v>2</v>
      </c>
      <c r="F160" s="25"/>
      <c r="G160" s="25">
        <f>E160</f>
        <v>2</v>
      </c>
      <c r="H160" s="25"/>
      <c r="I160" s="28"/>
      <c r="J160" s="28"/>
      <c r="K160" s="28"/>
      <c r="L160" s="29"/>
      <c r="M160" s="28"/>
      <c r="N160" s="28"/>
      <c r="O160" s="28"/>
      <c r="P160" s="28"/>
      <c r="Q160" s="8"/>
      <c r="R160" s="8"/>
      <c r="S160" s="8"/>
      <c r="T160" s="8"/>
      <c r="U160" s="8"/>
      <c r="V160" s="8"/>
      <c r="W160" s="8"/>
    </row>
    <row r="161" spans="1:23" ht="12">
      <c r="A161" s="4"/>
      <c r="B161" s="5" t="s">
        <v>96</v>
      </c>
      <c r="C161" s="6"/>
      <c r="D161" s="6"/>
      <c r="E161" s="25"/>
      <c r="F161" s="25"/>
      <c r="G161" s="25"/>
      <c r="H161" s="25"/>
      <c r="I161" s="28"/>
      <c r="J161" s="28"/>
      <c r="K161" s="28"/>
      <c r="L161" s="28"/>
      <c r="M161" s="17"/>
      <c r="N161" s="17"/>
      <c r="O161" s="17"/>
      <c r="P161" s="17"/>
      <c r="Q161" s="8"/>
      <c r="R161" s="8"/>
      <c r="S161" s="8"/>
      <c r="T161" s="8"/>
      <c r="U161" s="8"/>
      <c r="V161" s="8"/>
      <c r="W161" s="8"/>
    </row>
    <row r="162" spans="1:23" ht="12">
      <c r="A162" s="4"/>
      <c r="B162" s="7" t="s">
        <v>3</v>
      </c>
      <c r="C162" s="6"/>
      <c r="D162" s="6"/>
      <c r="E162" s="25"/>
      <c r="F162" s="25"/>
      <c r="G162" s="25"/>
      <c r="H162" s="25"/>
      <c r="I162" s="8"/>
      <c r="J162" s="9"/>
      <c r="K162" s="10"/>
      <c r="L162" s="1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2">
      <c r="A163" s="4">
        <v>101590027</v>
      </c>
      <c r="B163" s="4" t="s">
        <v>4</v>
      </c>
      <c r="C163" s="6">
        <v>4</v>
      </c>
      <c r="D163" s="6">
        <v>43</v>
      </c>
      <c r="E163" s="25">
        <f>IF(D163&lt;51,2,IF(AND(D163&gt;50,D163&lt;101),3,IF(D163&gt;100,4,"hata")))</f>
        <v>2</v>
      </c>
      <c r="F163" s="25"/>
      <c r="G163" s="25">
        <f>E163</f>
        <v>2</v>
      </c>
      <c r="H163" s="25"/>
      <c r="I163" s="8"/>
      <c r="J163" s="12"/>
      <c r="K163" s="10"/>
      <c r="L163" s="1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2">
      <c r="A164" s="4">
        <v>101590081</v>
      </c>
      <c r="B164" s="4" t="s">
        <v>17</v>
      </c>
      <c r="C164" s="6">
        <v>4</v>
      </c>
      <c r="D164" s="6">
        <v>43</v>
      </c>
      <c r="E164" s="25">
        <v>2</v>
      </c>
      <c r="F164" s="25"/>
      <c r="G164" s="25"/>
      <c r="H164" s="25"/>
      <c r="I164" s="8"/>
      <c r="J164" s="8"/>
      <c r="K164" s="10"/>
      <c r="L164" s="1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2">
      <c r="A165" s="4">
        <v>101590036</v>
      </c>
      <c r="B165" s="4" t="s">
        <v>5</v>
      </c>
      <c r="C165" s="6">
        <v>4</v>
      </c>
      <c r="D165" s="6">
        <v>43</v>
      </c>
      <c r="E165" s="25">
        <f>IF(D165&lt;51,2,IF(AND(D165&gt;50,D165&lt;101),3,IF(D165&gt;100,4,"hata")))</f>
        <v>2</v>
      </c>
      <c r="F165" s="25"/>
      <c r="G165" s="25">
        <f>E165</f>
        <v>2</v>
      </c>
      <c r="H165" s="25"/>
      <c r="I165" s="8"/>
      <c r="J165" s="8"/>
      <c r="K165" s="10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2">
      <c r="A166" s="4">
        <v>101590045</v>
      </c>
      <c r="B166" s="4" t="s">
        <v>6</v>
      </c>
      <c r="C166" s="6">
        <v>4</v>
      </c>
      <c r="D166" s="6">
        <v>43</v>
      </c>
      <c r="E166" s="25">
        <f>IF(D166&lt;51,2,IF(AND(D166&gt;50,D166&lt;101),3,IF(D166&gt;100,4,"hata")))</f>
        <v>2</v>
      </c>
      <c r="F166" s="25"/>
      <c r="G166" s="25">
        <f>E166</f>
        <v>2</v>
      </c>
      <c r="H166" s="25"/>
      <c r="I166" s="8"/>
      <c r="J166" s="8"/>
      <c r="K166" s="10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2">
      <c r="A167" s="4">
        <v>101590072</v>
      </c>
      <c r="B167" s="4" t="s">
        <v>79</v>
      </c>
      <c r="C167" s="6">
        <v>4</v>
      </c>
      <c r="D167" s="6">
        <v>43</v>
      </c>
      <c r="E167" s="25">
        <f>IF(D167&lt;51,2,IF(AND(D167&gt;50,D167&lt;101),3,IF(D167&gt;100,4,"hata")))</f>
        <v>2</v>
      </c>
      <c r="F167" s="25"/>
      <c r="G167" s="25">
        <f>E167</f>
        <v>2</v>
      </c>
      <c r="H167" s="25"/>
      <c r="I167" s="8"/>
      <c r="J167" s="8"/>
      <c r="K167" s="10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2">
      <c r="A168" s="4"/>
      <c r="B168" s="7" t="s">
        <v>10</v>
      </c>
      <c r="C168" s="6"/>
      <c r="D168" s="6"/>
      <c r="E168" s="25"/>
      <c r="F168" s="25"/>
      <c r="G168" s="25"/>
      <c r="H168" s="25"/>
      <c r="I168" s="8"/>
      <c r="J168" s="8"/>
      <c r="K168" s="10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2">
      <c r="A169" s="4">
        <v>101590063</v>
      </c>
      <c r="B169" s="4" t="s">
        <v>67</v>
      </c>
      <c r="C169" s="6">
        <v>4</v>
      </c>
      <c r="D169" s="6">
        <v>15</v>
      </c>
      <c r="E169" s="25">
        <f>IF(D169&lt;51,2,IF(AND(D169&gt;50,D169&lt;101),3,IF(D169&gt;100,4,"hata")))</f>
        <v>2</v>
      </c>
      <c r="F169" s="25"/>
      <c r="G169" s="25">
        <f>E169</f>
        <v>2</v>
      </c>
      <c r="H169" s="25"/>
      <c r="I169" s="8"/>
      <c r="J169" s="12"/>
      <c r="K169" s="10"/>
      <c r="L169" s="1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2">
      <c r="A170" s="4">
        <v>101590054</v>
      </c>
      <c r="B170" s="4" t="s">
        <v>11</v>
      </c>
      <c r="C170" s="6">
        <v>4</v>
      </c>
      <c r="D170" s="6">
        <v>30</v>
      </c>
      <c r="E170" s="25">
        <f>IF(D170&lt;51,2,IF(AND(D170&gt;50,D170&lt;101),3,IF(D170&gt;100,4,"hata")))</f>
        <v>2</v>
      </c>
      <c r="F170" s="25"/>
      <c r="G170" s="25">
        <f>E170</f>
        <v>2</v>
      </c>
      <c r="H170" s="25"/>
      <c r="I170" s="8"/>
      <c r="J170" s="8"/>
      <c r="K170" s="10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2">
      <c r="A171" s="4"/>
      <c r="B171" s="7" t="s">
        <v>97</v>
      </c>
      <c r="C171" s="6"/>
      <c r="D171" s="6"/>
      <c r="E171" s="25"/>
      <c r="F171" s="25"/>
      <c r="G171" s="25"/>
      <c r="H171" s="25"/>
      <c r="I171" s="8"/>
      <c r="J171" s="8"/>
      <c r="K171" s="10"/>
      <c r="L171" s="1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2">
      <c r="A172" s="4">
        <v>101590018</v>
      </c>
      <c r="B172" s="4" t="s">
        <v>8</v>
      </c>
      <c r="C172" s="6">
        <v>4</v>
      </c>
      <c r="D172" s="6">
        <v>40</v>
      </c>
      <c r="E172" s="25">
        <f>IF(D172&lt;51,2,IF(AND(D172&gt;50,D172&lt;101),3,IF(D172&gt;100,4,"hata")))</f>
        <v>2</v>
      </c>
      <c r="F172" s="25"/>
      <c r="G172" s="25">
        <f>E172</f>
        <v>2</v>
      </c>
      <c r="H172" s="25"/>
      <c r="I172" s="8"/>
      <c r="J172" s="12"/>
      <c r="K172" s="10"/>
      <c r="L172" s="1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2">
      <c r="A173" s="4"/>
      <c r="B173" s="5" t="s">
        <v>98</v>
      </c>
      <c r="C173" s="6"/>
      <c r="D173" s="6"/>
      <c r="E173" s="25"/>
      <c r="F173" s="25"/>
      <c r="G173" s="25"/>
      <c r="H173" s="25"/>
      <c r="I173" s="8"/>
      <c r="J173" s="8"/>
      <c r="K173" s="10"/>
      <c r="L173" s="1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2">
      <c r="A174" s="4"/>
      <c r="B174" s="7" t="s">
        <v>3</v>
      </c>
      <c r="C174" s="6"/>
      <c r="D174" s="6"/>
      <c r="E174" s="25"/>
      <c r="F174" s="25"/>
      <c r="G174" s="25"/>
      <c r="H174" s="2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2">
      <c r="A175" s="4">
        <v>101690026</v>
      </c>
      <c r="B175" s="4" t="s">
        <v>4</v>
      </c>
      <c r="C175" s="6">
        <v>4</v>
      </c>
      <c r="D175" s="6">
        <v>60</v>
      </c>
      <c r="E175" s="25">
        <f>IF(D175&lt;51,2,IF(AND(D175&gt;50,D175&lt;101),3,IF(D175&gt;100,4,"hata")))</f>
        <v>3</v>
      </c>
      <c r="F175" s="25"/>
      <c r="G175" s="25"/>
      <c r="H175" s="2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8" ht="12">
      <c r="A176" s="4">
        <v>101690035</v>
      </c>
      <c r="B176" s="4" t="s">
        <v>17</v>
      </c>
      <c r="C176" s="6">
        <v>4</v>
      </c>
      <c r="D176" s="6">
        <v>60</v>
      </c>
      <c r="E176" s="25">
        <f>IF(D176&lt;51,2,IF(AND(D176&gt;50,D176&lt;101),3,IF(D176&gt;100,4,"hata")))</f>
        <v>3</v>
      </c>
      <c r="F176" s="25"/>
      <c r="G176" s="25"/>
      <c r="H176" s="25"/>
    </row>
    <row r="177" spans="1:8" ht="12">
      <c r="A177" s="4">
        <v>101690017</v>
      </c>
      <c r="B177" s="4" t="s">
        <v>5</v>
      </c>
      <c r="C177" s="6">
        <v>4</v>
      </c>
      <c r="D177" s="6">
        <v>60</v>
      </c>
      <c r="E177" s="25">
        <f>IF(D177&lt;51,2,IF(AND(D177&gt;50,D177&lt;101),3,IF(D177&gt;100,4,"hata")))</f>
        <v>3</v>
      </c>
      <c r="F177" s="25"/>
      <c r="G177" s="25">
        <v>5</v>
      </c>
      <c r="H177" s="25"/>
    </row>
    <row r="178" spans="1:8" ht="12">
      <c r="A178" s="4"/>
      <c r="B178" s="5" t="s">
        <v>106</v>
      </c>
      <c r="C178" s="6"/>
      <c r="D178" s="6"/>
      <c r="E178" s="25"/>
      <c r="F178" s="25"/>
      <c r="G178" s="25"/>
      <c r="H178" s="25"/>
    </row>
    <row r="179" spans="1:8" ht="12">
      <c r="A179" s="4"/>
      <c r="B179" s="7" t="s">
        <v>107</v>
      </c>
      <c r="C179" s="6"/>
      <c r="D179" s="6"/>
      <c r="E179" s="25"/>
      <c r="F179" s="25"/>
      <c r="G179" s="25"/>
      <c r="H179" s="25"/>
    </row>
    <row r="180" spans="1:8" ht="12">
      <c r="A180" s="4">
        <v>101790016</v>
      </c>
      <c r="B180" s="4" t="s">
        <v>108</v>
      </c>
      <c r="C180" s="6">
        <v>4</v>
      </c>
      <c r="D180" s="6">
        <v>25</v>
      </c>
      <c r="E180" s="25">
        <f>IF(D180&lt;51,2,IF(AND(D180&gt;50,D180&lt;101),3,IF(D180&gt;100,4,"hata")))</f>
        <v>2</v>
      </c>
      <c r="F180" s="25"/>
      <c r="G180" s="25">
        <f>E180</f>
        <v>2</v>
      </c>
      <c r="H180" s="25"/>
    </row>
    <row r="181" spans="1:8" ht="12">
      <c r="A181" s="4">
        <v>101790025</v>
      </c>
      <c r="B181" s="4" t="s">
        <v>109</v>
      </c>
      <c r="C181" s="6">
        <v>4</v>
      </c>
      <c r="D181" s="6">
        <v>25</v>
      </c>
      <c r="E181" s="25">
        <f>IF(D181&lt;51,2,IF(AND(D181&gt;50,D181&lt;101),3,IF(D181&gt;100,4,"hata")))</f>
        <v>2</v>
      </c>
      <c r="F181" s="25"/>
      <c r="G181" s="25">
        <f>E181</f>
        <v>2</v>
      </c>
      <c r="H181" s="25"/>
    </row>
    <row r="182" spans="1:8" ht="12">
      <c r="A182" s="4"/>
      <c r="B182" s="5" t="s">
        <v>118</v>
      </c>
      <c r="C182" s="6"/>
      <c r="D182" s="6"/>
      <c r="E182" s="25"/>
      <c r="F182" s="25"/>
      <c r="G182" s="25"/>
      <c r="H182" s="25"/>
    </row>
    <row r="183" spans="1:15" ht="12">
      <c r="A183" s="4"/>
      <c r="B183" s="7" t="s">
        <v>3</v>
      </c>
      <c r="C183" s="6"/>
      <c r="D183" s="6"/>
      <c r="E183" s="25"/>
      <c r="F183" s="25"/>
      <c r="G183" s="25"/>
      <c r="H183" s="25"/>
      <c r="I183" s="9"/>
      <c r="J183" s="10"/>
      <c r="K183" s="10"/>
      <c r="L183" s="10"/>
      <c r="M183" s="10"/>
      <c r="N183" s="10"/>
      <c r="O183" s="10"/>
    </row>
    <row r="184" spans="1:15" ht="12">
      <c r="A184" s="4">
        <v>110390054</v>
      </c>
      <c r="B184" s="4" t="s">
        <v>5</v>
      </c>
      <c r="C184" s="6">
        <v>4</v>
      </c>
      <c r="D184" s="6">
        <v>40</v>
      </c>
      <c r="E184" s="25">
        <f>IF(D184&lt;51,2,IF(AND(D184&gt;50,D184&lt;101),3,IF(D184&gt;100,4,"hata")))</f>
        <v>2</v>
      </c>
      <c r="F184" s="25"/>
      <c r="G184" s="25">
        <f>E184</f>
        <v>2</v>
      </c>
      <c r="H184" s="25"/>
      <c r="I184" s="12"/>
      <c r="J184" s="10"/>
      <c r="K184" s="10"/>
      <c r="L184" s="10"/>
      <c r="M184" s="10"/>
      <c r="N184" s="10"/>
      <c r="O184" s="10"/>
    </row>
    <row r="185" spans="1:15" ht="12">
      <c r="A185" s="4"/>
      <c r="B185" s="7" t="s">
        <v>14</v>
      </c>
      <c r="C185" s="6"/>
      <c r="D185" s="6"/>
      <c r="E185" s="25"/>
      <c r="F185" s="25"/>
      <c r="G185" s="25"/>
      <c r="H185" s="25"/>
      <c r="I185" s="8"/>
      <c r="J185" s="10"/>
      <c r="K185" s="10"/>
      <c r="L185" s="10"/>
      <c r="M185" s="10"/>
      <c r="N185" s="10"/>
      <c r="O185" s="10"/>
    </row>
    <row r="186" spans="1:15" ht="12">
      <c r="A186" s="4">
        <v>110390018</v>
      </c>
      <c r="B186" s="4" t="s">
        <v>61</v>
      </c>
      <c r="C186" s="6">
        <v>4</v>
      </c>
      <c r="D186" s="6">
        <v>10</v>
      </c>
      <c r="E186" s="25">
        <f>IF(D186&lt;51,2,IF(AND(D186&gt;50,D186&lt;101),3,IF(D186&gt;100,4,"hata")))</f>
        <v>2</v>
      </c>
      <c r="F186" s="25"/>
      <c r="G186" s="25">
        <f>E186</f>
        <v>2</v>
      </c>
      <c r="H186" s="25"/>
      <c r="I186" s="12"/>
      <c r="J186" s="10"/>
      <c r="K186" s="10"/>
      <c r="L186" s="10"/>
      <c r="M186" s="10"/>
      <c r="N186" s="10"/>
      <c r="O186" s="10"/>
    </row>
    <row r="187" spans="1:15" ht="12">
      <c r="A187" s="4">
        <v>110390027</v>
      </c>
      <c r="B187" s="4" t="s">
        <v>21</v>
      </c>
      <c r="C187" s="6">
        <v>4</v>
      </c>
      <c r="D187" s="6">
        <v>10</v>
      </c>
      <c r="E187" s="25">
        <f>IF(D187&lt;51,2,IF(AND(D187&gt;50,D187&lt;101),3,IF(D187&gt;100,4,"hata")))</f>
        <v>2</v>
      </c>
      <c r="F187" s="25"/>
      <c r="G187" s="25">
        <f>E187</f>
        <v>2</v>
      </c>
      <c r="H187" s="25"/>
      <c r="I187" s="8"/>
      <c r="J187" s="10"/>
      <c r="K187" s="10"/>
      <c r="L187" s="10"/>
      <c r="M187" s="10"/>
      <c r="N187" s="10"/>
      <c r="O187" s="10"/>
    </row>
    <row r="188" spans="1:15" ht="12">
      <c r="A188" s="4">
        <v>110390045</v>
      </c>
      <c r="B188" s="4" t="s">
        <v>63</v>
      </c>
      <c r="C188" s="6">
        <v>4</v>
      </c>
      <c r="D188" s="6">
        <v>5</v>
      </c>
      <c r="E188" s="25">
        <f>IF(D188&lt;51,2,IF(AND(D188&gt;50,D188&lt;101),3,IF(D188&gt;100,4,"hata")))</f>
        <v>2</v>
      </c>
      <c r="F188" s="25"/>
      <c r="G188" s="25">
        <f>E188</f>
        <v>2</v>
      </c>
      <c r="H188" s="25"/>
      <c r="I188" s="8"/>
      <c r="J188" s="10"/>
      <c r="K188" s="10"/>
      <c r="L188" s="10"/>
      <c r="M188" s="10"/>
      <c r="N188" s="10"/>
      <c r="O188" s="10"/>
    </row>
    <row r="189" spans="1:15" ht="12">
      <c r="A189" s="4"/>
      <c r="B189" s="7" t="s">
        <v>10</v>
      </c>
      <c r="C189" s="6"/>
      <c r="D189" s="6"/>
      <c r="E189" s="25"/>
      <c r="F189" s="25"/>
      <c r="G189" s="25"/>
      <c r="H189" s="25"/>
      <c r="I189" s="8"/>
      <c r="J189" s="10"/>
      <c r="K189" s="10"/>
      <c r="L189" s="10"/>
      <c r="M189" s="10"/>
      <c r="N189" s="10"/>
      <c r="O189" s="10"/>
    </row>
    <row r="190" spans="1:15" ht="12">
      <c r="A190" s="4">
        <v>110390036</v>
      </c>
      <c r="B190" s="4" t="s">
        <v>11</v>
      </c>
      <c r="C190" s="6">
        <v>4</v>
      </c>
      <c r="D190" s="6">
        <v>20</v>
      </c>
      <c r="E190" s="25">
        <f>IF(D190&lt;51,2,IF(AND(D190&gt;50,D190&lt;101),3,IF(D190&gt;100,4,"hata")))</f>
        <v>2</v>
      </c>
      <c r="F190" s="25">
        <v>1</v>
      </c>
      <c r="G190" s="25">
        <f>E190</f>
        <v>2</v>
      </c>
      <c r="H190" s="25">
        <v>1</v>
      </c>
      <c r="I190" s="12"/>
      <c r="J190" s="10"/>
      <c r="K190" s="10"/>
      <c r="L190" s="10"/>
      <c r="M190" s="10"/>
      <c r="N190" s="10"/>
      <c r="O190" s="10"/>
    </row>
    <row r="191" spans="1:15" ht="12">
      <c r="A191" s="4"/>
      <c r="B191" s="5" t="s">
        <v>119</v>
      </c>
      <c r="C191" s="6"/>
      <c r="D191" s="6"/>
      <c r="E191" s="25"/>
      <c r="F191" s="25"/>
      <c r="G191" s="25"/>
      <c r="H191" s="25"/>
      <c r="I191" s="8"/>
      <c r="J191" s="10"/>
      <c r="K191" s="10"/>
      <c r="L191" s="10"/>
      <c r="M191" s="10"/>
      <c r="N191" s="10"/>
      <c r="O191" s="10"/>
    </row>
    <row r="192" spans="1:8" ht="12">
      <c r="A192" s="4"/>
      <c r="B192" s="7" t="s">
        <v>3</v>
      </c>
      <c r="C192" s="6"/>
      <c r="D192" s="6"/>
      <c r="E192" s="25"/>
      <c r="F192" s="25"/>
      <c r="G192" s="25"/>
      <c r="H192" s="25"/>
    </row>
    <row r="193" spans="1:8" ht="12">
      <c r="A193" s="4">
        <v>102590015</v>
      </c>
      <c r="B193" s="4" t="s">
        <v>4</v>
      </c>
      <c r="C193" s="6">
        <v>4</v>
      </c>
      <c r="D193" s="6">
        <v>60</v>
      </c>
      <c r="E193" s="25">
        <f>IF(D193&lt;51,2,IF(AND(D193&gt;50,D193&lt;101),3,IF(D193&gt;100,4,"hata")))</f>
        <v>3</v>
      </c>
      <c r="F193" s="25"/>
      <c r="G193" s="25">
        <f>E193</f>
        <v>3</v>
      </c>
      <c r="H193" s="25"/>
    </row>
    <row r="194" spans="1:8" ht="12">
      <c r="A194" s="4">
        <v>102590024</v>
      </c>
      <c r="B194" s="4" t="s">
        <v>5</v>
      </c>
      <c r="C194" s="6">
        <v>4</v>
      </c>
      <c r="D194" s="6">
        <v>50</v>
      </c>
      <c r="E194" s="25">
        <f>IF(D194&lt;51,2,IF(AND(D194&gt;50,D194&lt;101),3,IF(D194&gt;100,4,"hata")))</f>
        <v>2</v>
      </c>
      <c r="F194" s="25"/>
      <c r="G194" s="25">
        <f>E194</f>
        <v>2</v>
      </c>
      <c r="H194" s="25"/>
    </row>
    <row r="195" spans="1:8" ht="12">
      <c r="A195" s="4">
        <v>102590033</v>
      </c>
      <c r="B195" s="4" t="s">
        <v>6</v>
      </c>
      <c r="C195" s="6">
        <v>4</v>
      </c>
      <c r="D195" s="6">
        <v>35</v>
      </c>
      <c r="E195" s="25">
        <f>IF(D195&lt;51,2,IF(AND(D195&gt;50,D195&lt;101),3,IF(D195&gt;100,4,"hata")))</f>
        <v>2</v>
      </c>
      <c r="F195" s="25"/>
      <c r="G195" s="25">
        <f>E195</f>
        <v>2</v>
      </c>
      <c r="H195" s="25"/>
    </row>
    <row r="196" spans="1:8" ht="12">
      <c r="A196" s="4">
        <v>102590051</v>
      </c>
      <c r="B196" s="4" t="s">
        <v>79</v>
      </c>
      <c r="C196" s="6">
        <v>4</v>
      </c>
      <c r="D196" s="6">
        <v>35</v>
      </c>
      <c r="E196" s="25">
        <f>IF(D196&lt;51,2,IF(AND(D196&gt;50,D196&lt;101),3,IF(D196&gt;100,4,"hata")))</f>
        <v>2</v>
      </c>
      <c r="F196" s="25"/>
      <c r="G196" s="25">
        <f>E196</f>
        <v>2</v>
      </c>
      <c r="H196" s="25"/>
    </row>
    <row r="197" spans="1:8" ht="12">
      <c r="A197" s="4"/>
      <c r="B197" s="5" t="s">
        <v>120</v>
      </c>
      <c r="C197" s="6"/>
      <c r="D197" s="6"/>
      <c r="E197" s="25"/>
      <c r="F197" s="25"/>
      <c r="G197" s="25"/>
      <c r="H197" s="25"/>
    </row>
    <row r="198" spans="1:8" ht="12">
      <c r="A198" s="4"/>
      <c r="B198" s="7" t="s">
        <v>3</v>
      </c>
      <c r="C198" s="6"/>
      <c r="D198" s="6"/>
      <c r="E198" s="25"/>
      <c r="F198" s="25"/>
      <c r="G198" s="25"/>
      <c r="H198" s="25"/>
    </row>
    <row r="199" spans="1:8" ht="12">
      <c r="A199" s="4">
        <v>102690014</v>
      </c>
      <c r="B199" s="4" t="s">
        <v>4</v>
      </c>
      <c r="C199" s="6">
        <v>4</v>
      </c>
      <c r="D199" s="6">
        <v>30</v>
      </c>
      <c r="E199" s="25">
        <f>IF(D199&lt;51,2,IF(AND(D199&gt;50,D199&lt;101),3,IF(D199&gt;100,4,"hata")))</f>
        <v>2</v>
      </c>
      <c r="F199" s="25"/>
      <c r="G199" s="25">
        <f>E199</f>
        <v>2</v>
      </c>
      <c r="H199" s="25"/>
    </row>
    <row r="200" spans="1:8" ht="12">
      <c r="A200" s="4">
        <v>102690023</v>
      </c>
      <c r="B200" s="4" t="s">
        <v>5</v>
      </c>
      <c r="C200" s="6">
        <v>4</v>
      </c>
      <c r="D200" s="6">
        <v>40</v>
      </c>
      <c r="E200" s="25">
        <f>IF(D200&lt;51,2,IF(AND(D200&gt;50,D200&lt;101),3,IF(D200&gt;100,4,"hata")))</f>
        <v>2</v>
      </c>
      <c r="F200" s="25"/>
      <c r="G200" s="25">
        <f>E200</f>
        <v>2</v>
      </c>
      <c r="H200" s="25"/>
    </row>
    <row r="201" spans="1:8" ht="12">
      <c r="A201" s="4">
        <v>102690032</v>
      </c>
      <c r="B201" s="4" t="s">
        <v>6</v>
      </c>
      <c r="C201" s="6">
        <v>4</v>
      </c>
      <c r="D201" s="6">
        <v>30</v>
      </c>
      <c r="E201" s="25">
        <f>IF(D201&lt;51,2,IF(AND(D201&gt;50,D201&lt;101),3,IF(D201&gt;100,4,"hata")))</f>
        <v>2</v>
      </c>
      <c r="F201" s="25"/>
      <c r="G201" s="25">
        <f>E201</f>
        <v>2</v>
      </c>
      <c r="H201" s="25"/>
    </row>
    <row r="202" spans="1:8" ht="12">
      <c r="A202" s="4"/>
      <c r="B202" s="7" t="s">
        <v>7</v>
      </c>
      <c r="C202" s="6"/>
      <c r="D202" s="6"/>
      <c r="E202" s="25"/>
      <c r="F202" s="25"/>
      <c r="G202" s="25"/>
      <c r="H202" s="25"/>
    </row>
    <row r="203" spans="1:8" ht="12">
      <c r="A203" s="4">
        <v>102690086</v>
      </c>
      <c r="B203" s="4" t="s">
        <v>8</v>
      </c>
      <c r="C203" s="6">
        <v>4</v>
      </c>
      <c r="D203" s="6">
        <v>30</v>
      </c>
      <c r="E203" s="25">
        <f>IF(D203&lt;51,2,IF(AND(D203&gt;50,D203&lt;101),3,IF(D203&gt;100,4,"hata")))</f>
        <v>2</v>
      </c>
      <c r="F203" s="25"/>
      <c r="G203" s="25">
        <f>E203</f>
        <v>2</v>
      </c>
      <c r="H203" s="25"/>
    </row>
    <row r="204" spans="1:8" ht="12">
      <c r="A204" s="4">
        <v>102690095</v>
      </c>
      <c r="B204" s="4" t="s">
        <v>9</v>
      </c>
      <c r="C204" s="6">
        <v>4</v>
      </c>
      <c r="D204" s="6">
        <v>35</v>
      </c>
      <c r="E204" s="25">
        <f>IF(D204&lt;51,2,IF(AND(D204&gt;50,D204&lt;101),3,IF(D204&gt;100,4,"hata")))</f>
        <v>2</v>
      </c>
      <c r="F204" s="25"/>
      <c r="G204" s="25">
        <f>E204</f>
        <v>2</v>
      </c>
      <c r="H204" s="25"/>
    </row>
    <row r="205" spans="1:8" ht="12">
      <c r="A205" s="4"/>
      <c r="B205" s="7" t="s">
        <v>10</v>
      </c>
      <c r="C205" s="6"/>
      <c r="D205" s="6"/>
      <c r="E205" s="25"/>
      <c r="F205" s="25"/>
      <c r="G205" s="25"/>
      <c r="H205" s="25"/>
    </row>
    <row r="206" spans="1:8" ht="12">
      <c r="A206" s="4">
        <v>102690041</v>
      </c>
      <c r="B206" s="4" t="s">
        <v>42</v>
      </c>
      <c r="C206" s="6">
        <v>4</v>
      </c>
      <c r="D206" s="6">
        <v>15</v>
      </c>
      <c r="E206" s="25">
        <f>IF(D206&lt;51,2,IF(AND(D206&gt;50,D206&lt;101),3,IF(D206&gt;100,4,"hata")))</f>
        <v>2</v>
      </c>
      <c r="F206" s="25"/>
      <c r="G206" s="25">
        <f>E206</f>
        <v>2</v>
      </c>
      <c r="H206" s="25"/>
    </row>
    <row r="207" spans="1:8" ht="12">
      <c r="A207" s="4">
        <v>102690059</v>
      </c>
      <c r="B207" s="4" t="s">
        <v>81</v>
      </c>
      <c r="C207" s="6">
        <v>4</v>
      </c>
      <c r="D207" s="6">
        <v>20</v>
      </c>
      <c r="E207" s="25">
        <f>IF(D207&lt;51,2,IF(AND(D207&gt;50,D207&lt;101),3,IF(D207&gt;100,4,"hata")))</f>
        <v>2</v>
      </c>
      <c r="F207" s="25"/>
      <c r="G207" s="25">
        <f>E207</f>
        <v>2</v>
      </c>
      <c r="H207" s="25"/>
    </row>
    <row r="208" spans="1:8" ht="12">
      <c r="A208" s="4">
        <v>102690068</v>
      </c>
      <c r="B208" s="4" t="s">
        <v>121</v>
      </c>
      <c r="C208" s="6">
        <v>4</v>
      </c>
      <c r="D208" s="6">
        <v>20</v>
      </c>
      <c r="E208" s="25">
        <f>IF(D208&lt;51,2,IF(AND(D208&gt;50,D208&lt;101),3,IF(D208&gt;100,4,"hata")))</f>
        <v>2</v>
      </c>
      <c r="F208" s="25"/>
      <c r="G208" s="25">
        <f>E208</f>
        <v>2</v>
      </c>
      <c r="H208" s="25"/>
    </row>
    <row r="209" spans="1:8" ht="12">
      <c r="A209" s="4">
        <v>102690077</v>
      </c>
      <c r="B209" s="4" t="s">
        <v>11</v>
      </c>
      <c r="C209" s="6">
        <v>4</v>
      </c>
      <c r="D209" s="6">
        <v>20</v>
      </c>
      <c r="E209" s="25">
        <f>IF(D209&lt;51,2,IF(AND(D209&gt;50,D209&lt;101),3,IF(D209&gt;100,4,"hata")))</f>
        <v>2</v>
      </c>
      <c r="F209" s="25"/>
      <c r="G209" s="25">
        <f>E209</f>
        <v>2</v>
      </c>
      <c r="H209" s="25"/>
    </row>
    <row r="210" spans="1:8" ht="12">
      <c r="A210" s="4"/>
      <c r="B210" s="5" t="s">
        <v>122</v>
      </c>
      <c r="C210" s="6"/>
      <c r="D210" s="6"/>
      <c r="E210" s="25"/>
      <c r="F210" s="25"/>
      <c r="G210" s="25"/>
      <c r="H210" s="25"/>
    </row>
    <row r="211" spans="1:8" ht="12">
      <c r="A211" s="4"/>
      <c r="B211" s="7" t="s">
        <v>3</v>
      </c>
      <c r="C211" s="6"/>
      <c r="D211" s="6"/>
      <c r="E211" s="25"/>
      <c r="F211" s="25"/>
      <c r="G211" s="25"/>
      <c r="H211" s="25"/>
    </row>
    <row r="212" spans="1:8" ht="12">
      <c r="A212" s="4">
        <v>102790119</v>
      </c>
      <c r="B212" s="4" t="s">
        <v>4</v>
      </c>
      <c r="C212" s="6">
        <v>4</v>
      </c>
      <c r="D212" s="6">
        <v>50</v>
      </c>
      <c r="E212" s="25">
        <v>3</v>
      </c>
      <c r="F212" s="25"/>
      <c r="G212" s="25">
        <v>3</v>
      </c>
      <c r="H212" s="25"/>
    </row>
    <row r="213" spans="1:8" ht="12">
      <c r="A213" s="4">
        <v>102790013</v>
      </c>
      <c r="B213" s="4" t="s">
        <v>5</v>
      </c>
      <c r="C213" s="6">
        <v>4</v>
      </c>
      <c r="D213" s="6">
        <v>40</v>
      </c>
      <c r="E213" s="25">
        <f>IF(D213&lt;51,2,IF(AND(D213&gt;50,D213&lt;101),3,IF(D213&gt;100,4,"hata")))</f>
        <v>2</v>
      </c>
      <c r="F213" s="25"/>
      <c r="G213" s="25">
        <f>E213</f>
        <v>2</v>
      </c>
      <c r="H213" s="25"/>
    </row>
    <row r="214" spans="1:8" ht="12">
      <c r="A214" s="4"/>
      <c r="B214" s="7" t="s">
        <v>7</v>
      </c>
      <c r="C214" s="6"/>
      <c r="D214" s="6"/>
      <c r="E214" s="25"/>
      <c r="F214" s="25"/>
      <c r="G214" s="25"/>
      <c r="H214" s="25"/>
    </row>
    <row r="215" spans="1:8" ht="12">
      <c r="A215" s="4">
        <v>102790022</v>
      </c>
      <c r="B215" s="4" t="s">
        <v>8</v>
      </c>
      <c r="C215" s="6">
        <v>4</v>
      </c>
      <c r="D215" s="6">
        <v>30</v>
      </c>
      <c r="E215" s="25">
        <v>4</v>
      </c>
      <c r="F215" s="25"/>
      <c r="G215" s="25">
        <f>E215</f>
        <v>4</v>
      </c>
      <c r="H215" s="25"/>
    </row>
    <row r="216" spans="1:8" ht="12">
      <c r="A216" s="4">
        <v>102790031</v>
      </c>
      <c r="B216" s="4" t="s">
        <v>9</v>
      </c>
      <c r="C216" s="6">
        <v>4</v>
      </c>
      <c r="D216" s="6">
        <v>30</v>
      </c>
      <c r="E216" s="25">
        <v>4</v>
      </c>
      <c r="F216" s="25"/>
      <c r="G216" s="25">
        <v>5</v>
      </c>
      <c r="H216" s="25"/>
    </row>
    <row r="217" spans="1:8" ht="12">
      <c r="A217" s="4"/>
      <c r="B217" s="7" t="s">
        <v>10</v>
      </c>
      <c r="C217" s="6"/>
      <c r="D217" s="6"/>
      <c r="E217" s="25"/>
      <c r="F217" s="25"/>
      <c r="G217" s="25"/>
      <c r="H217" s="25"/>
    </row>
    <row r="218" spans="1:8" ht="12">
      <c r="A218" s="4">
        <v>102790049</v>
      </c>
      <c r="B218" s="4" t="s">
        <v>123</v>
      </c>
      <c r="C218" s="6">
        <v>4</v>
      </c>
      <c r="D218" s="6">
        <v>25</v>
      </c>
      <c r="E218" s="25">
        <f aca="true" t="shared" si="13" ref="E218:E223">IF(D218&lt;51,2,IF(AND(D218&gt;50,D218&lt;101),3,IF(D218&gt;100,4,"hata")))</f>
        <v>2</v>
      </c>
      <c r="F218" s="25"/>
      <c r="G218" s="25">
        <f aca="true" t="shared" si="14" ref="G218:G223">E218</f>
        <v>2</v>
      </c>
      <c r="H218" s="25"/>
    </row>
    <row r="219" spans="1:8" ht="12">
      <c r="A219" s="4">
        <v>102790058</v>
      </c>
      <c r="B219" s="4" t="s">
        <v>88</v>
      </c>
      <c r="C219" s="6">
        <v>4</v>
      </c>
      <c r="D219" s="6">
        <v>15</v>
      </c>
      <c r="E219" s="25">
        <v>4</v>
      </c>
      <c r="F219" s="25"/>
      <c r="G219" s="25">
        <f t="shared" si="14"/>
        <v>4</v>
      </c>
      <c r="H219" s="25"/>
    </row>
    <row r="220" spans="1:8" ht="12">
      <c r="A220" s="4">
        <v>102790094</v>
      </c>
      <c r="B220" s="4" t="s">
        <v>35</v>
      </c>
      <c r="C220" s="6">
        <v>4</v>
      </c>
      <c r="D220" s="6">
        <v>15</v>
      </c>
      <c r="E220" s="25">
        <f t="shared" si="13"/>
        <v>2</v>
      </c>
      <c r="F220" s="25"/>
      <c r="G220" s="25">
        <f t="shared" si="14"/>
        <v>2</v>
      </c>
      <c r="H220" s="25"/>
    </row>
    <row r="221" spans="1:8" ht="12">
      <c r="A221" s="4">
        <v>102790067</v>
      </c>
      <c r="B221" s="4" t="s">
        <v>11</v>
      </c>
      <c r="C221" s="6">
        <v>4</v>
      </c>
      <c r="D221" s="6">
        <v>25</v>
      </c>
      <c r="E221" s="25">
        <f t="shared" si="13"/>
        <v>2</v>
      </c>
      <c r="F221" s="25"/>
      <c r="G221" s="25">
        <f t="shared" si="14"/>
        <v>2</v>
      </c>
      <c r="H221" s="25"/>
    </row>
    <row r="222" spans="1:8" ht="12">
      <c r="A222" s="4">
        <v>102790076</v>
      </c>
      <c r="B222" s="4" t="s">
        <v>12</v>
      </c>
      <c r="C222" s="6">
        <v>4</v>
      </c>
      <c r="D222" s="6">
        <v>30</v>
      </c>
      <c r="E222" s="25">
        <f t="shared" si="13"/>
        <v>2</v>
      </c>
      <c r="F222" s="25"/>
      <c r="G222" s="25">
        <f t="shared" si="14"/>
        <v>2</v>
      </c>
      <c r="H222" s="25"/>
    </row>
    <row r="223" spans="1:8" ht="12">
      <c r="A223" s="4">
        <v>102790085</v>
      </c>
      <c r="B223" s="4" t="s">
        <v>124</v>
      </c>
      <c r="C223" s="6">
        <v>4</v>
      </c>
      <c r="D223" s="6">
        <v>15</v>
      </c>
      <c r="E223" s="25">
        <f t="shared" si="13"/>
        <v>2</v>
      </c>
      <c r="F223" s="25"/>
      <c r="G223" s="25">
        <f t="shared" si="14"/>
        <v>2</v>
      </c>
      <c r="H223" s="25"/>
    </row>
    <row r="224" spans="1:8" ht="12">
      <c r="A224" s="4"/>
      <c r="B224" s="5" t="s">
        <v>126</v>
      </c>
      <c r="C224" s="6"/>
      <c r="D224" s="6"/>
      <c r="E224" s="25"/>
      <c r="F224" s="25"/>
      <c r="G224" s="25"/>
      <c r="H224" s="25"/>
    </row>
    <row r="225" spans="1:8" ht="12">
      <c r="A225" s="4"/>
      <c r="B225" s="7" t="s">
        <v>10</v>
      </c>
      <c r="C225" s="6"/>
      <c r="D225" s="6"/>
      <c r="E225" s="25"/>
      <c r="F225" s="25"/>
      <c r="G225" s="25"/>
      <c r="H225" s="25"/>
    </row>
    <row r="226" spans="1:8" ht="12">
      <c r="A226" s="4">
        <v>102890012</v>
      </c>
      <c r="B226" s="4" t="s">
        <v>88</v>
      </c>
      <c r="C226" s="6">
        <v>4</v>
      </c>
      <c r="D226" s="6">
        <v>16</v>
      </c>
      <c r="E226" s="25">
        <f>IF(D226&lt;51,2,IF(AND(D226&gt;50,D226&lt;101),3,IF(D226&gt;100,4,"hata")))</f>
        <v>2</v>
      </c>
      <c r="F226" s="25"/>
      <c r="G226" s="25">
        <v>4</v>
      </c>
      <c r="H226" s="25">
        <v>2</v>
      </c>
    </row>
    <row r="227" spans="1:8" ht="12">
      <c r="A227" s="4">
        <v>102890021</v>
      </c>
      <c r="B227" s="4" t="s">
        <v>11</v>
      </c>
      <c r="C227" s="6">
        <v>4</v>
      </c>
      <c r="D227" s="6">
        <v>16</v>
      </c>
      <c r="E227" s="25">
        <f>IF(D227&lt;51,2,IF(AND(D227&gt;50,D227&lt;101),3,IF(D227&gt;100,4,"hata")))</f>
        <v>2</v>
      </c>
      <c r="F227" s="25"/>
      <c r="G227" s="25">
        <v>4</v>
      </c>
      <c r="H227" s="25">
        <v>2</v>
      </c>
    </row>
    <row r="228" spans="1:8" ht="12">
      <c r="A228" s="4">
        <v>102890039</v>
      </c>
      <c r="B228" s="4" t="s">
        <v>12</v>
      </c>
      <c r="C228" s="6">
        <v>4</v>
      </c>
      <c r="D228" s="6">
        <v>15</v>
      </c>
      <c r="E228" s="25">
        <f>IF(D228&lt;51,2,IF(AND(D228&gt;50,D228&lt;101),3,IF(D228&gt;100,4,"hata")))</f>
        <v>2</v>
      </c>
      <c r="F228" s="25"/>
      <c r="G228" s="25">
        <v>4</v>
      </c>
      <c r="H228" s="25">
        <v>2</v>
      </c>
    </row>
    <row r="229" spans="1:8" ht="12">
      <c r="A229" s="4"/>
      <c r="B229" s="5" t="s">
        <v>127</v>
      </c>
      <c r="C229" s="6"/>
      <c r="D229" s="6"/>
      <c r="E229" s="25"/>
      <c r="F229" s="25"/>
      <c r="G229" s="25"/>
      <c r="H229" s="25"/>
    </row>
    <row r="230" spans="1:8" ht="12">
      <c r="A230" s="4"/>
      <c r="B230" s="7" t="s">
        <v>3</v>
      </c>
      <c r="C230" s="6"/>
      <c r="D230" s="6"/>
      <c r="E230" s="25"/>
      <c r="F230" s="25"/>
      <c r="G230" s="25"/>
      <c r="H230" s="25"/>
    </row>
    <row r="231" spans="1:8" ht="12">
      <c r="A231" s="4">
        <v>102990011</v>
      </c>
      <c r="B231" s="4" t="s">
        <v>4</v>
      </c>
      <c r="C231" s="6">
        <v>4</v>
      </c>
      <c r="D231" s="6">
        <v>73</v>
      </c>
      <c r="E231" s="25">
        <f>IF(D231&lt;51,2,IF(AND(D231&gt;50,D231&lt;101),3,IF(D231&gt;100,4,"hata")))</f>
        <v>3</v>
      </c>
      <c r="F231" s="25"/>
      <c r="G231" s="25">
        <f>E231</f>
        <v>3</v>
      </c>
      <c r="H231" s="25"/>
    </row>
    <row r="232" spans="1:8" ht="12">
      <c r="A232" s="4">
        <v>102990029</v>
      </c>
      <c r="B232" s="4" t="s">
        <v>5</v>
      </c>
      <c r="C232" s="6">
        <v>4</v>
      </c>
      <c r="D232" s="6">
        <v>40</v>
      </c>
      <c r="E232" s="25">
        <f>IF(D232&lt;51,2,IF(AND(D232&gt;50,D232&lt;101),3,IF(D232&gt;100,4,"hata")))</f>
        <v>2</v>
      </c>
      <c r="F232" s="25"/>
      <c r="G232" s="25">
        <f>E232</f>
        <v>2</v>
      </c>
      <c r="H232" s="25"/>
    </row>
    <row r="233" spans="1:8" ht="12">
      <c r="A233" s="4"/>
      <c r="B233" s="7" t="s">
        <v>14</v>
      </c>
      <c r="C233" s="6"/>
      <c r="D233" s="6"/>
      <c r="E233" s="25"/>
      <c r="F233" s="25"/>
      <c r="G233" s="25"/>
      <c r="H233" s="25"/>
    </row>
    <row r="234" spans="1:8" ht="12">
      <c r="A234" s="4">
        <v>102990047</v>
      </c>
      <c r="B234" s="4" t="s">
        <v>24</v>
      </c>
      <c r="C234" s="6">
        <v>4</v>
      </c>
      <c r="D234" s="6">
        <v>24</v>
      </c>
      <c r="E234" s="25">
        <f>IF(D234&lt;51,2,IF(AND(D234&gt;50,D234&lt;101),3,IF(D234&gt;100,4,"hata")))</f>
        <v>2</v>
      </c>
      <c r="F234" s="25"/>
      <c r="G234" s="25">
        <f>E234</f>
        <v>2</v>
      </c>
      <c r="H234" s="25"/>
    </row>
    <row r="235" spans="1:8" ht="12">
      <c r="A235" s="4">
        <v>102990056</v>
      </c>
      <c r="B235" s="4" t="s">
        <v>61</v>
      </c>
      <c r="C235" s="6">
        <v>4</v>
      </c>
      <c r="D235" s="6">
        <v>20</v>
      </c>
      <c r="E235" s="25">
        <f>IF(D235&lt;51,2,IF(AND(D235&gt;50,D235&lt;101),3,IF(D235&gt;100,4,"hata")))</f>
        <v>2</v>
      </c>
      <c r="F235" s="25"/>
      <c r="G235" s="25">
        <f>E235</f>
        <v>2</v>
      </c>
      <c r="H235" s="25"/>
    </row>
    <row r="236" spans="1:8" ht="12">
      <c r="A236" s="4">
        <v>102990065</v>
      </c>
      <c r="B236" s="4" t="s">
        <v>20</v>
      </c>
      <c r="C236" s="6">
        <v>4</v>
      </c>
      <c r="D236" s="6">
        <v>5</v>
      </c>
      <c r="E236" s="25">
        <v>3</v>
      </c>
      <c r="F236" s="25"/>
      <c r="G236" s="25">
        <f>E236</f>
        <v>3</v>
      </c>
      <c r="H236" s="25"/>
    </row>
    <row r="237" spans="1:8" ht="12">
      <c r="A237" s="4">
        <v>102990074</v>
      </c>
      <c r="B237" s="4" t="s">
        <v>128</v>
      </c>
      <c r="C237" s="6">
        <v>4</v>
      </c>
      <c r="D237" s="6">
        <v>15</v>
      </c>
      <c r="E237" s="25">
        <f>IF(D237&lt;51,2,IF(AND(D237&gt;50,D237&lt;101),3,IF(D237&gt;100,4,"hata")))</f>
        <v>2</v>
      </c>
      <c r="F237" s="25"/>
      <c r="G237" s="25">
        <f>E237</f>
        <v>2</v>
      </c>
      <c r="H237" s="25"/>
    </row>
    <row r="238" spans="1:8" ht="12">
      <c r="A238" s="4">
        <v>102990083</v>
      </c>
      <c r="B238" s="4" t="s">
        <v>21</v>
      </c>
      <c r="C238" s="6">
        <v>4</v>
      </c>
      <c r="D238" s="6">
        <v>21</v>
      </c>
      <c r="E238" s="25">
        <v>3</v>
      </c>
      <c r="F238" s="25"/>
      <c r="G238" s="25">
        <f>E238</f>
        <v>3</v>
      </c>
      <c r="H238" s="25"/>
    </row>
    <row r="239" spans="1:8" ht="12">
      <c r="A239" s="4"/>
      <c r="B239" s="7" t="s">
        <v>7</v>
      </c>
      <c r="C239" s="6"/>
      <c r="D239" s="6"/>
      <c r="E239" s="25"/>
      <c r="F239" s="25"/>
      <c r="G239" s="25"/>
      <c r="H239" s="25"/>
    </row>
    <row r="240" spans="1:16" ht="12">
      <c r="A240" s="4">
        <v>102990108</v>
      </c>
      <c r="B240" s="4" t="s">
        <v>9</v>
      </c>
      <c r="C240" s="6">
        <v>4</v>
      </c>
      <c r="D240" s="6">
        <v>40</v>
      </c>
      <c r="E240" s="25">
        <f>IF(D240&lt;51,2,IF(AND(D240&gt;50,D240&lt;101),3,IF(D240&gt;100,4,"hata")))</f>
        <v>2</v>
      </c>
      <c r="F240" s="25"/>
      <c r="G240" s="25">
        <f>E240</f>
        <v>2</v>
      </c>
      <c r="H240" s="25"/>
      <c r="I240" s="30"/>
      <c r="J240" s="30"/>
      <c r="K240" s="30"/>
      <c r="L240" s="30"/>
      <c r="M240" s="30"/>
      <c r="N240" s="18"/>
      <c r="O240" s="18"/>
      <c r="P240" s="8"/>
    </row>
    <row r="241" spans="1:16" ht="12">
      <c r="A241" s="4"/>
      <c r="B241" s="5" t="s">
        <v>129</v>
      </c>
      <c r="C241" s="6"/>
      <c r="D241" s="6"/>
      <c r="E241" s="25"/>
      <c r="F241" s="25"/>
      <c r="G241" s="25"/>
      <c r="H241" s="25"/>
      <c r="I241" s="30"/>
      <c r="J241" s="30"/>
      <c r="K241" s="30"/>
      <c r="L241" s="30"/>
      <c r="M241" s="30"/>
      <c r="N241" s="18"/>
      <c r="O241" s="18"/>
      <c r="P241" s="8"/>
    </row>
    <row r="242" spans="1:16" ht="12">
      <c r="A242" s="4"/>
      <c r="B242" s="7" t="s">
        <v>3</v>
      </c>
      <c r="C242" s="6"/>
      <c r="D242" s="6"/>
      <c r="E242" s="25"/>
      <c r="F242" s="25"/>
      <c r="G242" s="25"/>
      <c r="H242" s="25"/>
      <c r="I242" s="8"/>
      <c r="J242" s="8"/>
      <c r="K242" s="9"/>
      <c r="L242" s="10"/>
      <c r="M242" s="10"/>
      <c r="N242" s="10"/>
      <c r="O242" s="10"/>
      <c r="P242" s="8"/>
    </row>
    <row r="243" spans="1:16" ht="12">
      <c r="A243" s="4">
        <v>1149017</v>
      </c>
      <c r="B243" s="4" t="s">
        <v>4</v>
      </c>
      <c r="C243" s="6">
        <v>4</v>
      </c>
      <c r="D243" s="6">
        <v>60</v>
      </c>
      <c r="E243" s="27">
        <f>IF(D243&lt;51,2,IF(D243&lt;101,3,4))</f>
        <v>3</v>
      </c>
      <c r="F243" s="25"/>
      <c r="G243" s="27">
        <v>3</v>
      </c>
      <c r="H243" s="25"/>
      <c r="I243" s="8"/>
      <c r="J243" s="8"/>
      <c r="K243" s="12"/>
      <c r="L243" s="10"/>
      <c r="M243" s="10"/>
      <c r="N243" s="10"/>
      <c r="O243" s="10"/>
      <c r="P243" s="8"/>
    </row>
    <row r="244" spans="1:16" ht="12">
      <c r="A244" s="4">
        <v>1149481</v>
      </c>
      <c r="B244" s="4" t="s">
        <v>336</v>
      </c>
      <c r="C244" s="6">
        <v>4</v>
      </c>
      <c r="D244" s="6">
        <v>60</v>
      </c>
      <c r="E244" s="27">
        <f>IF(D244&lt;51,2,IF(D244&lt;101,3,4))</f>
        <v>3</v>
      </c>
      <c r="F244" s="25"/>
      <c r="G244" s="27">
        <v>3</v>
      </c>
      <c r="H244" s="25"/>
      <c r="I244" s="8"/>
      <c r="J244" s="8"/>
      <c r="K244" s="8"/>
      <c r="L244" s="10"/>
      <c r="M244" s="10"/>
      <c r="N244" s="10"/>
      <c r="O244" s="10"/>
      <c r="P244" s="8"/>
    </row>
    <row r="245" spans="1:16" ht="12">
      <c r="A245" s="4">
        <v>1149025</v>
      </c>
      <c r="B245" s="4" t="s">
        <v>5</v>
      </c>
      <c r="C245" s="6">
        <v>4</v>
      </c>
      <c r="D245" s="6">
        <v>60</v>
      </c>
      <c r="E245" s="27">
        <f>IF(D245&lt;51,2,IF(D245&lt;101,3,4))</f>
        <v>3</v>
      </c>
      <c r="F245" s="25"/>
      <c r="G245" s="27">
        <v>3</v>
      </c>
      <c r="H245" s="25"/>
      <c r="I245" s="8"/>
      <c r="J245" s="8"/>
      <c r="K245" s="8"/>
      <c r="L245" s="10"/>
      <c r="M245" s="10"/>
      <c r="N245" s="10"/>
      <c r="O245" s="10"/>
      <c r="P245" s="8"/>
    </row>
    <row r="246" spans="1:16" ht="12">
      <c r="A246" s="4">
        <v>1149501</v>
      </c>
      <c r="B246" s="4" t="s">
        <v>6</v>
      </c>
      <c r="C246" s="6">
        <v>4</v>
      </c>
      <c r="D246" s="6">
        <v>30</v>
      </c>
      <c r="E246" s="27">
        <f>IF(D246&lt;51,2,IF(D246&lt;101,3,4))</f>
        <v>2</v>
      </c>
      <c r="F246" s="25"/>
      <c r="G246" s="27">
        <v>2</v>
      </c>
      <c r="H246" s="25"/>
      <c r="I246" s="8"/>
      <c r="J246" s="8"/>
      <c r="K246" s="8"/>
      <c r="L246" s="10"/>
      <c r="M246" s="10"/>
      <c r="N246" s="10"/>
      <c r="O246" s="10"/>
      <c r="P246" s="8"/>
    </row>
    <row r="247" spans="1:16" ht="12">
      <c r="A247" s="4"/>
      <c r="B247" s="7" t="s">
        <v>14</v>
      </c>
      <c r="C247" s="6"/>
      <c r="D247" s="6"/>
      <c r="E247" s="25"/>
      <c r="F247" s="25"/>
      <c r="G247" s="25"/>
      <c r="H247" s="25"/>
      <c r="I247" s="8"/>
      <c r="J247" s="8"/>
      <c r="K247" s="8"/>
      <c r="L247" s="10"/>
      <c r="M247" s="10"/>
      <c r="N247" s="10"/>
      <c r="O247" s="10"/>
      <c r="P247" s="8"/>
    </row>
    <row r="248" spans="1:16" ht="12">
      <c r="A248" s="4">
        <v>1149498</v>
      </c>
      <c r="B248" s="4" t="s">
        <v>130</v>
      </c>
      <c r="C248" s="6">
        <v>4</v>
      </c>
      <c r="D248" s="6">
        <v>10</v>
      </c>
      <c r="E248" s="27">
        <f>IF(D248&lt;51,2,IF(D248&lt;101,3,4))</f>
        <v>2</v>
      </c>
      <c r="F248" s="25"/>
      <c r="G248" s="27">
        <v>2</v>
      </c>
      <c r="H248" s="25"/>
      <c r="I248" s="8"/>
      <c r="J248" s="8"/>
      <c r="K248" s="12"/>
      <c r="L248" s="10"/>
      <c r="M248" s="10"/>
      <c r="N248" s="10"/>
      <c r="O248" s="10"/>
      <c r="P248" s="8"/>
    </row>
    <row r="249" spans="1:16" ht="12">
      <c r="A249" s="4">
        <v>1149041</v>
      </c>
      <c r="B249" s="4" t="s">
        <v>131</v>
      </c>
      <c r="C249" s="6">
        <v>4</v>
      </c>
      <c r="D249" s="6">
        <v>20</v>
      </c>
      <c r="E249" s="27">
        <f>IF(D249&lt;51,2,IF(D249&lt;101,3,4))</f>
        <v>2</v>
      </c>
      <c r="F249" s="25"/>
      <c r="G249" s="27">
        <v>2</v>
      </c>
      <c r="H249" s="25"/>
      <c r="I249" s="8"/>
      <c r="J249" s="8"/>
      <c r="K249" s="8"/>
      <c r="L249" s="10"/>
      <c r="M249" s="10"/>
      <c r="N249" s="10"/>
      <c r="O249" s="10"/>
      <c r="P249" s="8"/>
    </row>
    <row r="250" spans="1:16" ht="12">
      <c r="A250" s="4">
        <v>1149518</v>
      </c>
      <c r="B250" s="4" t="s">
        <v>132</v>
      </c>
      <c r="C250" s="6">
        <v>4</v>
      </c>
      <c r="D250" s="6">
        <v>30</v>
      </c>
      <c r="E250" s="27">
        <f>IF(D250&lt;51,2,IF(D250&lt;101,3,4))</f>
        <v>2</v>
      </c>
      <c r="F250" s="25"/>
      <c r="G250" s="27">
        <v>2</v>
      </c>
      <c r="H250" s="25"/>
      <c r="I250" s="8"/>
      <c r="J250" s="8"/>
      <c r="K250" s="8"/>
      <c r="L250" s="10"/>
      <c r="M250" s="10"/>
      <c r="N250" s="10"/>
      <c r="O250" s="10"/>
      <c r="P250" s="8"/>
    </row>
    <row r="251" spans="1:16" ht="12">
      <c r="A251" s="4"/>
      <c r="B251" s="7" t="s">
        <v>133</v>
      </c>
      <c r="C251" s="6"/>
      <c r="D251" s="6"/>
      <c r="E251" s="25"/>
      <c r="F251" s="25"/>
      <c r="G251" s="25"/>
      <c r="H251" s="25"/>
      <c r="I251" s="8"/>
      <c r="J251" s="8"/>
      <c r="K251" s="8"/>
      <c r="L251" s="10"/>
      <c r="M251" s="10"/>
      <c r="N251" s="10"/>
      <c r="O251" s="10"/>
      <c r="P251" s="8"/>
    </row>
    <row r="252" spans="1:16" ht="12">
      <c r="A252" s="4">
        <v>1149033</v>
      </c>
      <c r="B252" s="4" t="s">
        <v>9</v>
      </c>
      <c r="C252" s="6">
        <v>4</v>
      </c>
      <c r="D252" s="6">
        <v>30</v>
      </c>
      <c r="E252" s="27">
        <f>IF(D252&lt;51,2,IF(D252&lt;101,3,4))</f>
        <v>2</v>
      </c>
      <c r="F252" s="25"/>
      <c r="G252" s="27">
        <v>2</v>
      </c>
      <c r="H252" s="25"/>
      <c r="I252" s="8"/>
      <c r="J252" s="8"/>
      <c r="K252" s="12"/>
      <c r="L252" s="10"/>
      <c r="M252" s="10"/>
      <c r="N252" s="10"/>
      <c r="O252" s="10"/>
      <c r="P252" s="8"/>
    </row>
    <row r="253" spans="1:16" ht="12">
      <c r="A253" s="4">
        <v>1149473</v>
      </c>
      <c r="B253" s="4" t="s">
        <v>337</v>
      </c>
      <c r="C253" s="6">
        <v>4</v>
      </c>
      <c r="D253" s="6">
        <v>30</v>
      </c>
      <c r="E253" s="27"/>
      <c r="F253" s="25"/>
      <c r="G253" s="27">
        <v>2</v>
      </c>
      <c r="H253" s="25"/>
      <c r="I253" s="8"/>
      <c r="J253" s="8"/>
      <c r="K253" s="8"/>
      <c r="L253" s="10"/>
      <c r="M253" s="10"/>
      <c r="N253" s="10"/>
      <c r="O253" s="10"/>
      <c r="P253" s="8"/>
    </row>
    <row r="254" spans="1:8" ht="12">
      <c r="A254" s="4"/>
      <c r="B254" s="5" t="s">
        <v>137</v>
      </c>
      <c r="C254" s="6"/>
      <c r="D254" s="6"/>
      <c r="E254" s="25"/>
      <c r="F254" s="25"/>
      <c r="G254" s="25"/>
      <c r="H254" s="25"/>
    </row>
    <row r="255" spans="1:8" ht="12">
      <c r="A255" s="4"/>
      <c r="B255" s="7" t="s">
        <v>138</v>
      </c>
      <c r="C255" s="6"/>
      <c r="D255" s="6"/>
      <c r="E255" s="25"/>
      <c r="F255" s="25"/>
      <c r="G255" s="25"/>
      <c r="H255" s="25"/>
    </row>
    <row r="256" spans="1:8" ht="12">
      <c r="A256" s="4">
        <v>103190025</v>
      </c>
      <c r="B256" s="4" t="s">
        <v>8</v>
      </c>
      <c r="C256" s="6">
        <v>4</v>
      </c>
      <c r="D256" s="6">
        <v>30</v>
      </c>
      <c r="E256" s="25">
        <f>IF(D256&lt;51,2,IF(AND(D256&gt;50,D256&lt;101),3,IF(D256&gt;100,4,"hata")))</f>
        <v>2</v>
      </c>
      <c r="F256" s="25"/>
      <c r="G256" s="25">
        <f>E256</f>
        <v>2</v>
      </c>
      <c r="H256" s="25"/>
    </row>
    <row r="257" spans="1:8" ht="12">
      <c r="A257" s="4">
        <v>103190034</v>
      </c>
      <c r="B257" s="4" t="s">
        <v>9</v>
      </c>
      <c r="C257" s="6">
        <v>4</v>
      </c>
      <c r="D257" s="6">
        <v>60</v>
      </c>
      <c r="E257" s="25">
        <f>IF(D257&lt;51,2,IF(AND(D257&gt;50,D257&lt;101),3,IF(D257&gt;100,4,"hata")))</f>
        <v>3</v>
      </c>
      <c r="F257" s="25"/>
      <c r="G257" s="25">
        <f>E257</f>
        <v>3</v>
      </c>
      <c r="H257" s="25"/>
    </row>
    <row r="258" spans="1:8" ht="12">
      <c r="A258" s="4"/>
      <c r="B258" s="7" t="s">
        <v>10</v>
      </c>
      <c r="C258" s="6"/>
      <c r="D258" s="6"/>
      <c r="E258" s="25"/>
      <c r="F258" s="25"/>
      <c r="G258" s="25"/>
      <c r="H258" s="25"/>
    </row>
    <row r="259" spans="1:8" ht="12">
      <c r="A259" s="4">
        <v>103190316</v>
      </c>
      <c r="B259" s="4" t="s">
        <v>139</v>
      </c>
      <c r="C259" s="6">
        <v>4</v>
      </c>
      <c r="D259" s="6">
        <v>12</v>
      </c>
      <c r="E259" s="25">
        <f aca="true" t="shared" si="15" ref="E259:E278">IF(D259&lt;51,2,IF(AND(D259&gt;50,D259&lt;101),3,IF(D259&gt;100,4,"hata")))</f>
        <v>2</v>
      </c>
      <c r="F259" s="25"/>
      <c r="G259" s="25">
        <f aca="true" t="shared" si="16" ref="G259:G278">E259</f>
        <v>2</v>
      </c>
      <c r="H259" s="25"/>
    </row>
    <row r="260" spans="1:8" ht="12">
      <c r="A260" s="4">
        <v>103190255</v>
      </c>
      <c r="B260" s="4" t="s">
        <v>140</v>
      </c>
      <c r="C260" s="6">
        <v>4</v>
      </c>
      <c r="D260" s="6">
        <v>10</v>
      </c>
      <c r="E260" s="25">
        <f t="shared" si="15"/>
        <v>2</v>
      </c>
      <c r="F260" s="25"/>
      <c r="G260" s="25">
        <f t="shared" si="16"/>
        <v>2</v>
      </c>
      <c r="H260" s="25"/>
    </row>
    <row r="261" spans="1:8" ht="12">
      <c r="A261" s="4">
        <v>103190043</v>
      </c>
      <c r="B261" s="4" t="s">
        <v>141</v>
      </c>
      <c r="C261" s="6">
        <v>4</v>
      </c>
      <c r="D261" s="6">
        <v>10</v>
      </c>
      <c r="E261" s="25">
        <f t="shared" si="15"/>
        <v>2</v>
      </c>
      <c r="F261" s="25"/>
      <c r="G261" s="25">
        <f t="shared" si="16"/>
        <v>2</v>
      </c>
      <c r="H261" s="25"/>
    </row>
    <row r="262" spans="1:8" ht="12">
      <c r="A262" s="4">
        <v>103190052</v>
      </c>
      <c r="B262" s="4" t="s">
        <v>142</v>
      </c>
      <c r="C262" s="6">
        <v>4</v>
      </c>
      <c r="D262" s="6">
        <v>10</v>
      </c>
      <c r="E262" s="25">
        <f t="shared" si="15"/>
        <v>2</v>
      </c>
      <c r="F262" s="25"/>
      <c r="G262" s="25">
        <f t="shared" si="16"/>
        <v>2</v>
      </c>
      <c r="H262" s="25"/>
    </row>
    <row r="263" spans="1:8" ht="12">
      <c r="A263" s="4">
        <v>103190282</v>
      </c>
      <c r="B263" s="4" t="s">
        <v>143</v>
      </c>
      <c r="C263" s="6">
        <v>4</v>
      </c>
      <c r="D263" s="6">
        <v>10</v>
      </c>
      <c r="E263" s="25">
        <f t="shared" si="15"/>
        <v>2</v>
      </c>
      <c r="F263" s="25"/>
      <c r="G263" s="25">
        <f t="shared" si="16"/>
        <v>2</v>
      </c>
      <c r="H263" s="25"/>
    </row>
    <row r="264" spans="1:8" ht="12">
      <c r="A264" s="4">
        <v>103190264</v>
      </c>
      <c r="B264" s="4" t="s">
        <v>144</v>
      </c>
      <c r="C264" s="6">
        <v>4</v>
      </c>
      <c r="D264" s="6">
        <v>10</v>
      </c>
      <c r="E264" s="25">
        <f t="shared" si="15"/>
        <v>2</v>
      </c>
      <c r="F264" s="25"/>
      <c r="G264" s="25">
        <f t="shared" si="16"/>
        <v>2</v>
      </c>
      <c r="H264" s="25"/>
    </row>
    <row r="265" spans="1:8" ht="12">
      <c r="A265" s="4">
        <v>103190061</v>
      </c>
      <c r="B265" s="4" t="s">
        <v>39</v>
      </c>
      <c r="C265" s="6">
        <v>4</v>
      </c>
      <c r="D265" s="6">
        <v>15</v>
      </c>
      <c r="E265" s="25">
        <f t="shared" si="15"/>
        <v>2</v>
      </c>
      <c r="F265" s="25"/>
      <c r="G265" s="25">
        <f t="shared" si="16"/>
        <v>2</v>
      </c>
      <c r="H265" s="25"/>
    </row>
    <row r="266" spans="1:8" ht="12">
      <c r="A266" s="4">
        <v>103190079</v>
      </c>
      <c r="B266" s="4" t="s">
        <v>88</v>
      </c>
      <c r="C266" s="6">
        <v>4</v>
      </c>
      <c r="D266" s="6">
        <v>20</v>
      </c>
      <c r="E266" s="25">
        <f t="shared" si="15"/>
        <v>2</v>
      </c>
      <c r="F266" s="25"/>
      <c r="G266" s="25">
        <f t="shared" si="16"/>
        <v>2</v>
      </c>
      <c r="H266" s="25"/>
    </row>
    <row r="267" spans="1:8" ht="12">
      <c r="A267" s="4">
        <v>103190088</v>
      </c>
      <c r="B267" s="4" t="s">
        <v>41</v>
      </c>
      <c r="C267" s="6">
        <v>4</v>
      </c>
      <c r="D267" s="6">
        <v>10</v>
      </c>
      <c r="E267" s="25">
        <f t="shared" si="15"/>
        <v>2</v>
      </c>
      <c r="F267" s="25"/>
      <c r="G267" s="25">
        <f t="shared" si="16"/>
        <v>2</v>
      </c>
      <c r="H267" s="25"/>
    </row>
    <row r="268" spans="1:8" ht="12">
      <c r="A268" s="4">
        <v>103190097</v>
      </c>
      <c r="B268" s="4" t="s">
        <v>42</v>
      </c>
      <c r="C268" s="6">
        <v>4</v>
      </c>
      <c r="D268" s="6">
        <v>15</v>
      </c>
      <c r="E268" s="25">
        <f t="shared" si="15"/>
        <v>2</v>
      </c>
      <c r="F268" s="25"/>
      <c r="G268" s="25">
        <f t="shared" si="16"/>
        <v>2</v>
      </c>
      <c r="H268" s="25"/>
    </row>
    <row r="269" spans="1:8" ht="12">
      <c r="A269" s="4">
        <v>103190273</v>
      </c>
      <c r="B269" s="4" t="s">
        <v>145</v>
      </c>
      <c r="C269" s="6">
        <v>4</v>
      </c>
      <c r="D269" s="6">
        <v>10</v>
      </c>
      <c r="E269" s="25">
        <f t="shared" si="15"/>
        <v>2</v>
      </c>
      <c r="F269" s="25"/>
      <c r="G269" s="25">
        <f t="shared" si="16"/>
        <v>2</v>
      </c>
      <c r="H269" s="25"/>
    </row>
    <row r="270" spans="1:8" ht="12">
      <c r="A270" s="4">
        <v>103190307</v>
      </c>
      <c r="B270" s="4" t="s">
        <v>146</v>
      </c>
      <c r="C270" s="6">
        <v>4</v>
      </c>
      <c r="D270" s="6">
        <v>12</v>
      </c>
      <c r="E270" s="25">
        <f t="shared" si="15"/>
        <v>2</v>
      </c>
      <c r="F270" s="25"/>
      <c r="G270" s="25">
        <f t="shared" si="16"/>
        <v>2</v>
      </c>
      <c r="H270" s="25"/>
    </row>
    <row r="271" spans="1:8" ht="12">
      <c r="A271" s="4">
        <v>103190104</v>
      </c>
      <c r="B271" s="4" t="s">
        <v>81</v>
      </c>
      <c r="C271" s="6">
        <v>4</v>
      </c>
      <c r="D271" s="6">
        <v>15</v>
      </c>
      <c r="E271" s="25">
        <f t="shared" si="15"/>
        <v>2</v>
      </c>
      <c r="F271" s="25"/>
      <c r="G271" s="25">
        <f t="shared" si="16"/>
        <v>2</v>
      </c>
      <c r="H271" s="25"/>
    </row>
    <row r="272" spans="1:8" ht="12">
      <c r="A272" s="4">
        <v>103190246</v>
      </c>
      <c r="B272" s="4" t="s">
        <v>121</v>
      </c>
      <c r="C272" s="6">
        <v>4</v>
      </c>
      <c r="D272" s="6">
        <v>10</v>
      </c>
      <c r="E272" s="25">
        <f t="shared" si="15"/>
        <v>2</v>
      </c>
      <c r="F272" s="25"/>
      <c r="G272" s="25">
        <f t="shared" si="16"/>
        <v>2</v>
      </c>
      <c r="H272" s="25"/>
    </row>
    <row r="273" spans="1:8" ht="12">
      <c r="A273" s="4">
        <v>103190113</v>
      </c>
      <c r="B273" s="4" t="s">
        <v>35</v>
      </c>
      <c r="C273" s="6">
        <v>4</v>
      </c>
      <c r="D273" s="6">
        <v>10</v>
      </c>
      <c r="E273" s="25">
        <f t="shared" si="15"/>
        <v>2</v>
      </c>
      <c r="F273" s="25"/>
      <c r="G273" s="25">
        <f t="shared" si="16"/>
        <v>2</v>
      </c>
      <c r="H273" s="25"/>
    </row>
    <row r="274" spans="1:8" ht="12">
      <c r="A274" s="4">
        <v>103190122</v>
      </c>
      <c r="B274" s="4" t="s">
        <v>11</v>
      </c>
      <c r="C274" s="6">
        <v>4</v>
      </c>
      <c r="D274" s="6">
        <v>20</v>
      </c>
      <c r="E274" s="25">
        <f t="shared" si="15"/>
        <v>2</v>
      </c>
      <c r="F274" s="25"/>
      <c r="G274" s="25">
        <f t="shared" si="16"/>
        <v>2</v>
      </c>
      <c r="H274" s="25"/>
    </row>
    <row r="275" spans="1:8" ht="12">
      <c r="A275" s="4">
        <v>103190131</v>
      </c>
      <c r="B275" s="4" t="s">
        <v>147</v>
      </c>
      <c r="C275" s="6">
        <v>4</v>
      </c>
      <c r="D275" s="6">
        <v>10</v>
      </c>
      <c r="E275" s="25">
        <f t="shared" si="15"/>
        <v>2</v>
      </c>
      <c r="F275" s="25"/>
      <c r="G275" s="25">
        <f t="shared" si="16"/>
        <v>2</v>
      </c>
      <c r="H275" s="25"/>
    </row>
    <row r="276" spans="1:8" ht="12">
      <c r="A276" s="4">
        <v>103190149</v>
      </c>
      <c r="B276" s="4" t="s">
        <v>148</v>
      </c>
      <c r="C276" s="6">
        <v>4</v>
      </c>
      <c r="D276" s="6">
        <v>20</v>
      </c>
      <c r="E276" s="25">
        <f t="shared" si="15"/>
        <v>2</v>
      </c>
      <c r="F276" s="25"/>
      <c r="G276" s="25">
        <f t="shared" si="16"/>
        <v>2</v>
      </c>
      <c r="H276" s="25"/>
    </row>
    <row r="277" spans="1:8" ht="12">
      <c r="A277" s="4">
        <v>103190291</v>
      </c>
      <c r="B277" s="4" t="s">
        <v>124</v>
      </c>
      <c r="C277" s="6">
        <v>4</v>
      </c>
      <c r="D277" s="6">
        <v>20</v>
      </c>
      <c r="E277" s="25">
        <f t="shared" si="15"/>
        <v>2</v>
      </c>
      <c r="F277" s="25"/>
      <c r="G277" s="25">
        <f t="shared" si="16"/>
        <v>2</v>
      </c>
      <c r="H277" s="25"/>
    </row>
    <row r="278" spans="1:8" ht="12">
      <c r="A278" s="4">
        <v>103190167</v>
      </c>
      <c r="B278" s="4" t="s">
        <v>149</v>
      </c>
      <c r="C278" s="6">
        <v>4</v>
      </c>
      <c r="D278" s="6">
        <v>10</v>
      </c>
      <c r="E278" s="25">
        <f t="shared" si="15"/>
        <v>2</v>
      </c>
      <c r="F278" s="25"/>
      <c r="G278" s="25">
        <f t="shared" si="16"/>
        <v>2</v>
      </c>
      <c r="H278" s="25"/>
    </row>
    <row r="279" spans="1:8" ht="12">
      <c r="A279" s="4"/>
      <c r="B279" s="7" t="s">
        <v>150</v>
      </c>
      <c r="C279" s="6"/>
      <c r="D279" s="6"/>
      <c r="E279" s="25"/>
      <c r="F279" s="25"/>
      <c r="G279" s="25"/>
      <c r="H279" s="25"/>
    </row>
    <row r="280" spans="1:8" ht="12">
      <c r="A280" s="4">
        <v>103190176</v>
      </c>
      <c r="B280" s="4" t="s">
        <v>151</v>
      </c>
      <c r="C280" s="6">
        <v>4</v>
      </c>
      <c r="D280" s="6">
        <v>8</v>
      </c>
      <c r="E280" s="25">
        <f aca="true" t="shared" si="17" ref="E280:E285">IF(D280&lt;51,2,IF(AND(D280&gt;50,D280&lt;101),3,IF(D280&gt;100,4,"hata")))</f>
        <v>2</v>
      </c>
      <c r="F280" s="25"/>
      <c r="G280" s="25">
        <f aca="true" t="shared" si="18" ref="G280:G285">E280</f>
        <v>2</v>
      </c>
      <c r="H280" s="25"/>
    </row>
    <row r="281" spans="1:8" ht="12">
      <c r="A281" s="4">
        <v>103190228</v>
      </c>
      <c r="B281" s="4" t="s">
        <v>152</v>
      </c>
      <c r="C281" s="6">
        <v>4</v>
      </c>
      <c r="D281" s="6">
        <v>4</v>
      </c>
      <c r="E281" s="25">
        <f t="shared" si="17"/>
        <v>2</v>
      </c>
      <c r="F281" s="25"/>
      <c r="G281" s="25">
        <f t="shared" si="18"/>
        <v>2</v>
      </c>
      <c r="H281" s="25"/>
    </row>
    <row r="282" spans="1:8" ht="12">
      <c r="A282" s="4">
        <v>103190185</v>
      </c>
      <c r="B282" s="4" t="s">
        <v>153</v>
      </c>
      <c r="C282" s="6">
        <v>4</v>
      </c>
      <c r="D282" s="6">
        <v>12</v>
      </c>
      <c r="E282" s="25">
        <f t="shared" si="17"/>
        <v>2</v>
      </c>
      <c r="F282" s="25"/>
      <c r="G282" s="25">
        <f t="shared" si="18"/>
        <v>2</v>
      </c>
      <c r="H282" s="25"/>
    </row>
    <row r="283" spans="1:8" ht="12">
      <c r="A283" s="4">
        <v>103190194</v>
      </c>
      <c r="B283" s="4" t="s">
        <v>61</v>
      </c>
      <c r="C283" s="6">
        <v>4</v>
      </c>
      <c r="D283" s="6">
        <v>20</v>
      </c>
      <c r="E283" s="25">
        <f t="shared" si="17"/>
        <v>2</v>
      </c>
      <c r="F283" s="25"/>
      <c r="G283" s="25">
        <f t="shared" si="18"/>
        <v>2</v>
      </c>
      <c r="H283" s="25"/>
    </row>
    <row r="284" spans="1:8" ht="12">
      <c r="A284" s="4">
        <v>103190201</v>
      </c>
      <c r="B284" s="4" t="s">
        <v>20</v>
      </c>
      <c r="C284" s="6">
        <v>4</v>
      </c>
      <c r="D284" s="6">
        <v>12</v>
      </c>
      <c r="E284" s="25">
        <f t="shared" si="17"/>
        <v>2</v>
      </c>
      <c r="F284" s="25"/>
      <c r="G284" s="25">
        <f t="shared" si="18"/>
        <v>2</v>
      </c>
      <c r="H284" s="25"/>
    </row>
    <row r="285" spans="1:8" ht="12">
      <c r="A285" s="4">
        <v>103190219</v>
      </c>
      <c r="B285" s="4" t="s">
        <v>21</v>
      </c>
      <c r="C285" s="6">
        <v>4</v>
      </c>
      <c r="D285" s="6">
        <v>20</v>
      </c>
      <c r="E285" s="25">
        <f t="shared" si="17"/>
        <v>2</v>
      </c>
      <c r="F285" s="25"/>
      <c r="G285" s="25">
        <f t="shared" si="18"/>
        <v>2</v>
      </c>
      <c r="H285" s="25"/>
    </row>
    <row r="286" spans="1:8" ht="12">
      <c r="A286" s="4"/>
      <c r="B286" s="7" t="s">
        <v>154</v>
      </c>
      <c r="C286" s="6"/>
      <c r="D286" s="6"/>
      <c r="E286" s="25"/>
      <c r="F286" s="25"/>
      <c r="G286" s="25"/>
      <c r="H286" s="25"/>
    </row>
    <row r="287" spans="1:8" ht="12">
      <c r="A287" s="4">
        <v>103190325</v>
      </c>
      <c r="B287" s="4" t="s">
        <v>4</v>
      </c>
      <c r="C287" s="6">
        <v>4</v>
      </c>
      <c r="D287" s="6">
        <v>30</v>
      </c>
      <c r="E287" s="25">
        <f>IF(D287&lt;51,2,IF(AND(D287&gt;50,D287&lt;101),3,IF(D287&gt;100,4,"hata")))</f>
        <v>2</v>
      </c>
      <c r="F287" s="25"/>
      <c r="G287" s="25"/>
      <c r="H287" s="25"/>
    </row>
    <row r="288" spans="1:8" ht="12">
      <c r="A288" s="4">
        <v>103190334</v>
      </c>
      <c r="B288" s="4" t="s">
        <v>17</v>
      </c>
      <c r="C288" s="6">
        <v>4</v>
      </c>
      <c r="D288" s="6">
        <v>30</v>
      </c>
      <c r="E288" s="25">
        <f>IF(D288&lt;51,2,IF(AND(D288&gt;50,D288&lt;101),3,IF(D288&gt;100,4,"hata")))</f>
        <v>2</v>
      </c>
      <c r="F288" s="25"/>
      <c r="G288" s="25"/>
      <c r="H288" s="25"/>
    </row>
    <row r="289" spans="1:8" ht="12">
      <c r="A289" s="4">
        <v>103190016</v>
      </c>
      <c r="B289" s="4" t="s">
        <v>5</v>
      </c>
      <c r="C289" s="6">
        <v>4</v>
      </c>
      <c r="D289" s="6">
        <v>30</v>
      </c>
      <c r="E289" s="25">
        <f>IF(D289&lt;51,2,IF(AND(D289&gt;50,D289&lt;101),3,IF(D289&gt;100,4,"hata")))</f>
        <v>2</v>
      </c>
      <c r="F289" s="25"/>
      <c r="G289" s="25">
        <f>E289</f>
        <v>2</v>
      </c>
      <c r="H289" s="25"/>
    </row>
    <row r="290" spans="1:8" ht="12">
      <c r="A290" s="4"/>
      <c r="B290" s="5" t="s">
        <v>155</v>
      </c>
      <c r="C290" s="6"/>
      <c r="D290" s="6"/>
      <c r="E290" s="25"/>
      <c r="F290" s="25"/>
      <c r="G290" s="25"/>
      <c r="H290" s="25"/>
    </row>
    <row r="291" spans="1:8" ht="12">
      <c r="A291" s="4"/>
      <c r="B291" s="7" t="s">
        <v>3</v>
      </c>
      <c r="C291" s="6"/>
      <c r="D291" s="6"/>
      <c r="E291" s="25"/>
      <c r="F291" s="25"/>
      <c r="G291" s="25"/>
      <c r="H291" s="25"/>
    </row>
    <row r="292" spans="1:8" ht="12">
      <c r="A292" s="4">
        <v>103290015</v>
      </c>
      <c r="B292" s="4" t="s">
        <v>4</v>
      </c>
      <c r="C292" s="6">
        <v>4</v>
      </c>
      <c r="D292" s="6">
        <v>40</v>
      </c>
      <c r="E292" s="25">
        <f aca="true" t="shared" si="19" ref="E292:E298">IF(D292&lt;51,2,IF(AND(D292&gt;50,D292&lt;101),3,IF(D292&gt;100,4,"hata")))</f>
        <v>2</v>
      </c>
      <c r="F292" s="25"/>
      <c r="G292" s="25">
        <f aca="true" t="shared" si="20" ref="G292:G298">E292</f>
        <v>2</v>
      </c>
      <c r="H292" s="25"/>
    </row>
    <row r="293" spans="1:8" ht="12">
      <c r="A293" s="4">
        <v>103290024</v>
      </c>
      <c r="B293" s="4" t="s">
        <v>17</v>
      </c>
      <c r="C293" s="6">
        <v>4</v>
      </c>
      <c r="D293" s="6">
        <v>40</v>
      </c>
      <c r="E293" s="25">
        <f t="shared" si="19"/>
        <v>2</v>
      </c>
      <c r="F293" s="25"/>
      <c r="G293" s="25">
        <f t="shared" si="20"/>
        <v>2</v>
      </c>
      <c r="H293" s="25"/>
    </row>
    <row r="294" spans="1:8" ht="12">
      <c r="A294" s="4">
        <v>103290033</v>
      </c>
      <c r="B294" s="4" t="s">
        <v>5</v>
      </c>
      <c r="C294" s="6">
        <v>4</v>
      </c>
      <c r="D294" s="6">
        <v>40</v>
      </c>
      <c r="E294" s="25">
        <f t="shared" si="19"/>
        <v>2</v>
      </c>
      <c r="F294" s="25"/>
      <c r="G294" s="25">
        <f t="shared" si="20"/>
        <v>2</v>
      </c>
      <c r="H294" s="25"/>
    </row>
    <row r="295" spans="1:8" ht="12">
      <c r="A295" s="4">
        <v>103290121</v>
      </c>
      <c r="B295" s="4" t="s">
        <v>18</v>
      </c>
      <c r="C295" s="6">
        <v>4</v>
      </c>
      <c r="D295" s="6">
        <v>40</v>
      </c>
      <c r="E295" s="25">
        <f t="shared" si="19"/>
        <v>2</v>
      </c>
      <c r="F295" s="25"/>
      <c r="G295" s="25">
        <f t="shared" si="20"/>
        <v>2</v>
      </c>
      <c r="H295" s="25"/>
    </row>
    <row r="296" spans="1:8" ht="12">
      <c r="A296" s="4">
        <v>103290139</v>
      </c>
      <c r="B296" s="4" t="s">
        <v>19</v>
      </c>
      <c r="C296" s="6">
        <v>4</v>
      </c>
      <c r="D296" s="6">
        <v>40</v>
      </c>
      <c r="E296" s="25">
        <f t="shared" si="19"/>
        <v>2</v>
      </c>
      <c r="F296" s="25"/>
      <c r="G296" s="25">
        <f t="shared" si="20"/>
        <v>2</v>
      </c>
      <c r="H296" s="25"/>
    </row>
    <row r="297" spans="1:8" ht="12">
      <c r="A297" s="4">
        <v>103290042</v>
      </c>
      <c r="B297" s="4" t="s">
        <v>6</v>
      </c>
      <c r="C297" s="6">
        <v>4</v>
      </c>
      <c r="D297" s="6">
        <v>40</v>
      </c>
      <c r="E297" s="25">
        <f t="shared" si="19"/>
        <v>2</v>
      </c>
      <c r="F297" s="25"/>
      <c r="G297" s="25">
        <f t="shared" si="20"/>
        <v>2</v>
      </c>
      <c r="H297" s="25"/>
    </row>
    <row r="298" spans="1:8" ht="12">
      <c r="A298" s="4">
        <v>103290051</v>
      </c>
      <c r="B298" s="4" t="s">
        <v>79</v>
      </c>
      <c r="C298" s="6">
        <v>4</v>
      </c>
      <c r="D298" s="6">
        <v>40</v>
      </c>
      <c r="E298" s="25">
        <f t="shared" si="19"/>
        <v>2</v>
      </c>
      <c r="F298" s="25"/>
      <c r="G298" s="25">
        <f t="shared" si="20"/>
        <v>2</v>
      </c>
      <c r="H298" s="25"/>
    </row>
    <row r="299" spans="1:8" ht="12">
      <c r="A299" s="4"/>
      <c r="B299" s="7" t="s">
        <v>10</v>
      </c>
      <c r="C299" s="6"/>
      <c r="D299" s="6"/>
      <c r="E299" s="25"/>
      <c r="F299" s="25"/>
      <c r="G299" s="25"/>
      <c r="H299" s="25"/>
    </row>
    <row r="300" spans="1:8" ht="12">
      <c r="A300" s="4">
        <v>103290069</v>
      </c>
      <c r="B300" s="4" t="s">
        <v>68</v>
      </c>
      <c r="C300" s="6">
        <v>4</v>
      </c>
      <c r="D300" s="6">
        <v>60</v>
      </c>
      <c r="E300" s="25">
        <f aca="true" t="shared" si="21" ref="E300:E305">IF(D300&lt;51,2,IF(AND(D300&gt;50,D300&lt;101),3,IF(D300&gt;100,4,"hata")))</f>
        <v>3</v>
      </c>
      <c r="F300" s="25"/>
      <c r="G300" s="25">
        <f aca="true" t="shared" si="22" ref="G300:G305">E300</f>
        <v>3</v>
      </c>
      <c r="H300" s="25"/>
    </row>
    <row r="301" spans="1:8" ht="12">
      <c r="A301" s="4">
        <v>103290078</v>
      </c>
      <c r="B301" s="4" t="s">
        <v>40</v>
      </c>
      <c r="C301" s="6">
        <v>4</v>
      </c>
      <c r="D301" s="6">
        <v>40</v>
      </c>
      <c r="E301" s="25">
        <f t="shared" si="21"/>
        <v>2</v>
      </c>
      <c r="F301" s="25"/>
      <c r="G301" s="25">
        <f t="shared" si="22"/>
        <v>2</v>
      </c>
      <c r="H301" s="25"/>
    </row>
    <row r="302" spans="1:8" ht="12">
      <c r="A302" s="4">
        <v>103290087</v>
      </c>
      <c r="B302" s="4" t="s">
        <v>156</v>
      </c>
      <c r="C302" s="6">
        <v>4</v>
      </c>
      <c r="D302" s="6">
        <v>40</v>
      </c>
      <c r="E302" s="25">
        <f t="shared" si="21"/>
        <v>2</v>
      </c>
      <c r="F302" s="25"/>
      <c r="G302" s="25">
        <f t="shared" si="22"/>
        <v>2</v>
      </c>
      <c r="H302" s="25"/>
    </row>
    <row r="303" spans="1:8" ht="12">
      <c r="A303" s="4">
        <v>103290096</v>
      </c>
      <c r="B303" s="4" t="s">
        <v>11</v>
      </c>
      <c r="C303" s="6">
        <v>4</v>
      </c>
      <c r="D303" s="6">
        <v>40</v>
      </c>
      <c r="E303" s="25">
        <f t="shared" si="21"/>
        <v>2</v>
      </c>
      <c r="F303" s="25"/>
      <c r="G303" s="25">
        <f t="shared" si="22"/>
        <v>2</v>
      </c>
      <c r="H303" s="25"/>
    </row>
    <row r="304" spans="1:8" ht="12">
      <c r="A304" s="4">
        <v>103290103</v>
      </c>
      <c r="B304" s="4" t="s">
        <v>44</v>
      </c>
      <c r="C304" s="6">
        <v>4</v>
      </c>
      <c r="D304" s="6">
        <v>40</v>
      </c>
      <c r="E304" s="25">
        <f t="shared" si="21"/>
        <v>2</v>
      </c>
      <c r="F304" s="25"/>
      <c r="G304" s="25">
        <f t="shared" si="22"/>
        <v>2</v>
      </c>
      <c r="H304" s="25"/>
    </row>
    <row r="305" spans="1:8" ht="12">
      <c r="A305" s="4">
        <v>103290112</v>
      </c>
      <c r="B305" s="4" t="s">
        <v>12</v>
      </c>
      <c r="C305" s="6">
        <v>4</v>
      </c>
      <c r="D305" s="6">
        <v>30</v>
      </c>
      <c r="E305" s="25">
        <f t="shared" si="21"/>
        <v>2</v>
      </c>
      <c r="F305" s="25"/>
      <c r="G305" s="25">
        <f t="shared" si="22"/>
        <v>2</v>
      </c>
      <c r="H305" s="25"/>
    </row>
    <row r="306" spans="1:16" ht="12">
      <c r="A306" s="4"/>
      <c r="B306" s="5" t="s">
        <v>157</v>
      </c>
      <c r="C306" s="6"/>
      <c r="D306" s="6"/>
      <c r="E306" s="25"/>
      <c r="F306" s="25"/>
      <c r="G306" s="25"/>
      <c r="H306" s="25"/>
      <c r="I306" s="8"/>
      <c r="J306" s="9"/>
      <c r="K306" s="10"/>
      <c r="L306" s="10"/>
      <c r="M306" s="8"/>
      <c r="N306" s="8"/>
      <c r="O306" s="8"/>
      <c r="P306" s="8"/>
    </row>
    <row r="307" spans="1:16" ht="12">
      <c r="A307" s="4"/>
      <c r="B307" s="7" t="s">
        <v>3</v>
      </c>
      <c r="C307" s="6"/>
      <c r="D307" s="6"/>
      <c r="E307" s="25"/>
      <c r="F307" s="25"/>
      <c r="G307" s="25"/>
      <c r="H307" s="25"/>
      <c r="I307" s="8"/>
      <c r="J307" s="12"/>
      <c r="K307" s="10"/>
      <c r="L307" s="10"/>
      <c r="M307" s="8"/>
      <c r="N307" s="8"/>
      <c r="O307" s="8"/>
      <c r="P307" s="8"/>
    </row>
    <row r="308" spans="1:16" ht="12">
      <c r="A308" s="4">
        <v>103490013</v>
      </c>
      <c r="B308" s="4" t="s">
        <v>4</v>
      </c>
      <c r="C308" s="6">
        <v>4</v>
      </c>
      <c r="D308" s="6">
        <v>60</v>
      </c>
      <c r="E308" s="25">
        <f>IF(D308&lt;51,2,IF(AND(D308&gt;50,D308&lt;101),3,IF(D308&gt;100,4,"hata")))</f>
        <v>3</v>
      </c>
      <c r="F308" s="25"/>
      <c r="G308" s="25">
        <f>E308</f>
        <v>3</v>
      </c>
      <c r="H308" s="25"/>
      <c r="I308" s="8"/>
      <c r="J308" s="8"/>
      <c r="K308" s="10"/>
      <c r="L308" s="10"/>
      <c r="M308" s="8"/>
      <c r="N308" s="8"/>
      <c r="O308" s="8"/>
      <c r="P308" s="8"/>
    </row>
    <row r="309" spans="1:16" ht="12">
      <c r="A309" s="4">
        <v>103490022</v>
      </c>
      <c r="B309" s="4" t="s">
        <v>17</v>
      </c>
      <c r="C309" s="6">
        <v>4</v>
      </c>
      <c r="D309" s="6">
        <v>60</v>
      </c>
      <c r="E309" s="25">
        <f>IF(D309&lt;51,2,IF(AND(D309&gt;50,D309&lt;101),3,IF(D309&gt;100,4,"hata")))</f>
        <v>3</v>
      </c>
      <c r="F309" s="25"/>
      <c r="G309" s="25">
        <f>E309</f>
        <v>3</v>
      </c>
      <c r="H309" s="25"/>
      <c r="I309" s="8"/>
      <c r="J309" s="8"/>
      <c r="K309" s="10"/>
      <c r="L309" s="10"/>
      <c r="M309" s="8"/>
      <c r="N309" s="8"/>
      <c r="O309" s="8"/>
      <c r="P309" s="8"/>
    </row>
    <row r="310" spans="1:16" ht="12">
      <c r="A310" s="4">
        <v>103490031</v>
      </c>
      <c r="B310" s="4" t="s">
        <v>5</v>
      </c>
      <c r="C310" s="6">
        <v>4</v>
      </c>
      <c r="D310" s="6">
        <v>50</v>
      </c>
      <c r="E310" s="25">
        <f>IF(D310&lt;51,2,IF(AND(D310&gt;50,D310&lt;101),3,IF(D310&gt;100,4,"hata")))</f>
        <v>2</v>
      </c>
      <c r="F310" s="25"/>
      <c r="G310" s="25">
        <f>E310</f>
        <v>2</v>
      </c>
      <c r="H310" s="25"/>
      <c r="I310" s="8"/>
      <c r="J310" s="8"/>
      <c r="K310" s="10"/>
      <c r="L310" s="10"/>
      <c r="M310" s="8"/>
      <c r="N310" s="8"/>
      <c r="O310" s="8"/>
      <c r="P310" s="8"/>
    </row>
    <row r="311" spans="1:16" ht="12">
      <c r="A311" s="4">
        <v>103490049</v>
      </c>
      <c r="B311" s="4" t="s">
        <v>6</v>
      </c>
      <c r="C311" s="6">
        <v>4</v>
      </c>
      <c r="D311" s="6">
        <v>30</v>
      </c>
      <c r="E311" s="25">
        <f>IF(D311&lt;51,2,IF(AND(D311&gt;50,D311&lt;101),3,IF(D311&gt;100,4,"hata")))</f>
        <v>2</v>
      </c>
      <c r="F311" s="25"/>
      <c r="G311" s="25">
        <f>E311</f>
        <v>2</v>
      </c>
      <c r="H311" s="25"/>
      <c r="I311" s="8"/>
      <c r="J311" s="8"/>
      <c r="K311" s="10"/>
      <c r="L311" s="10"/>
      <c r="M311" s="8"/>
      <c r="N311" s="8"/>
      <c r="O311" s="8"/>
      <c r="P311" s="8"/>
    </row>
    <row r="312" spans="1:16" ht="12">
      <c r="A312" s="4">
        <v>103490058</v>
      </c>
      <c r="B312" s="4" t="s">
        <v>79</v>
      </c>
      <c r="C312" s="6">
        <v>4</v>
      </c>
      <c r="D312" s="6">
        <v>30</v>
      </c>
      <c r="E312" s="25">
        <f>IF(D312&lt;51,2,IF(AND(D312&gt;50,D312&lt;101),3,IF(D312&gt;100,4,"hata")))</f>
        <v>2</v>
      </c>
      <c r="F312" s="25"/>
      <c r="G312" s="25">
        <f>E312</f>
        <v>2</v>
      </c>
      <c r="H312" s="25"/>
      <c r="I312" s="8"/>
      <c r="J312" s="8"/>
      <c r="K312" s="10"/>
      <c r="L312" s="10"/>
      <c r="M312" s="8"/>
      <c r="N312" s="8"/>
      <c r="O312" s="8"/>
      <c r="P312" s="8"/>
    </row>
    <row r="313" spans="1:16" ht="12">
      <c r="A313" s="4"/>
      <c r="B313" s="7" t="s">
        <v>158</v>
      </c>
      <c r="C313" s="6"/>
      <c r="D313" s="6"/>
      <c r="E313" s="25"/>
      <c r="F313" s="25"/>
      <c r="G313" s="25"/>
      <c r="H313" s="25"/>
      <c r="I313" s="8"/>
      <c r="J313" s="12"/>
      <c r="K313" s="10"/>
      <c r="L313" s="10"/>
      <c r="M313" s="8"/>
      <c r="N313" s="8"/>
      <c r="O313" s="8"/>
      <c r="P313" s="8"/>
    </row>
    <row r="314" spans="1:16" ht="12">
      <c r="A314" s="4">
        <v>103490101</v>
      </c>
      <c r="B314" s="4" t="s">
        <v>159</v>
      </c>
      <c r="C314" s="6">
        <v>4</v>
      </c>
      <c r="D314" s="6">
        <v>20</v>
      </c>
      <c r="E314" s="25">
        <f>IF(D314&lt;51,2,IF(AND(D314&gt;50,D314&lt;101),3,IF(D314&gt;100,4,"hata")))</f>
        <v>2</v>
      </c>
      <c r="F314" s="25"/>
      <c r="G314" s="25">
        <f>E314</f>
        <v>2</v>
      </c>
      <c r="H314" s="25"/>
      <c r="I314" s="8"/>
      <c r="J314" s="8"/>
      <c r="K314" s="10"/>
      <c r="L314" s="10"/>
      <c r="M314" s="8"/>
      <c r="N314" s="8"/>
      <c r="O314" s="8"/>
      <c r="P314" s="8"/>
    </row>
    <row r="315" spans="1:16" ht="12">
      <c r="A315" s="4"/>
      <c r="B315" s="7" t="s">
        <v>160</v>
      </c>
      <c r="C315" s="6"/>
      <c r="D315" s="6"/>
      <c r="E315" s="25"/>
      <c r="F315" s="25"/>
      <c r="G315" s="25"/>
      <c r="H315" s="25"/>
      <c r="I315" s="8"/>
      <c r="J315" s="12"/>
      <c r="K315" s="10"/>
      <c r="L315" s="10"/>
      <c r="M315" s="8"/>
      <c r="N315" s="8"/>
      <c r="O315" s="8"/>
      <c r="P315" s="8"/>
    </row>
    <row r="316" spans="1:16" ht="12">
      <c r="A316" s="4">
        <v>103490067</v>
      </c>
      <c r="B316" s="4" t="s">
        <v>161</v>
      </c>
      <c r="C316" s="6">
        <v>4</v>
      </c>
      <c r="D316" s="6">
        <v>12</v>
      </c>
      <c r="E316" s="25">
        <f>IF(D316&lt;51,2,IF(AND(D316&gt;50,D316&lt;101),3,IF(D316&gt;100,4,"hata")))</f>
        <v>2</v>
      </c>
      <c r="F316" s="25"/>
      <c r="G316" s="25">
        <f>E316</f>
        <v>2</v>
      </c>
      <c r="H316" s="25"/>
      <c r="I316" s="8"/>
      <c r="J316" s="8"/>
      <c r="K316" s="10"/>
      <c r="L316" s="10"/>
      <c r="M316" s="8"/>
      <c r="N316" s="8"/>
      <c r="O316" s="8"/>
      <c r="P316" s="8"/>
    </row>
    <row r="317" spans="1:16" ht="12">
      <c r="A317" s="4">
        <v>103490076</v>
      </c>
      <c r="B317" s="4" t="s">
        <v>130</v>
      </c>
      <c r="C317" s="6">
        <v>4</v>
      </c>
      <c r="D317" s="6">
        <v>22</v>
      </c>
      <c r="E317" s="25">
        <f>IF(D317&lt;51,2,IF(AND(D317&gt;50,D317&lt;101),3,IF(D317&gt;100,4,"hata")))</f>
        <v>2</v>
      </c>
      <c r="F317" s="25"/>
      <c r="G317" s="25">
        <f>E317</f>
        <v>2</v>
      </c>
      <c r="H317" s="25"/>
      <c r="I317" s="8"/>
      <c r="J317" s="8"/>
      <c r="K317" s="10"/>
      <c r="L317" s="10"/>
      <c r="M317" s="8"/>
      <c r="N317" s="8"/>
      <c r="O317" s="8"/>
      <c r="P317" s="8"/>
    </row>
    <row r="318" spans="1:16" ht="12">
      <c r="A318" s="4">
        <v>103490085</v>
      </c>
      <c r="B318" s="4" t="s">
        <v>131</v>
      </c>
      <c r="C318" s="6">
        <v>4</v>
      </c>
      <c r="D318" s="6">
        <v>70</v>
      </c>
      <c r="E318" s="25">
        <f>IF(D318&lt;51,2,IF(AND(D318&gt;50,D318&lt;101),3,IF(D318&gt;100,4,"hata")))</f>
        <v>3</v>
      </c>
      <c r="F318" s="25"/>
      <c r="G318" s="25">
        <f>E318</f>
        <v>3</v>
      </c>
      <c r="H318" s="25"/>
      <c r="I318" s="8"/>
      <c r="J318" s="8"/>
      <c r="K318" s="10"/>
      <c r="L318" s="10"/>
      <c r="M318" s="8"/>
      <c r="N318" s="8"/>
      <c r="O318" s="8"/>
      <c r="P318" s="8"/>
    </row>
    <row r="319" spans="1:16" ht="12">
      <c r="A319" s="4">
        <v>103490094</v>
      </c>
      <c r="B319" s="4" t="s">
        <v>132</v>
      </c>
      <c r="C319" s="6">
        <v>4</v>
      </c>
      <c r="D319" s="6">
        <v>34</v>
      </c>
      <c r="E319" s="25">
        <f>IF(D319&lt;51,2,IF(AND(D319&gt;50,D319&lt;101),3,IF(D319&gt;100,4,"hata")))</f>
        <v>2</v>
      </c>
      <c r="F319" s="25"/>
      <c r="G319" s="25">
        <f>E319</f>
        <v>2</v>
      </c>
      <c r="H319" s="25"/>
      <c r="I319" s="8"/>
      <c r="J319" s="8"/>
      <c r="K319" s="10"/>
      <c r="L319" s="10"/>
      <c r="M319" s="8"/>
      <c r="N319" s="8"/>
      <c r="O319" s="8"/>
      <c r="P319" s="8"/>
    </row>
    <row r="320" spans="1:16" ht="12">
      <c r="A320" s="4"/>
      <c r="B320" s="7" t="s">
        <v>7</v>
      </c>
      <c r="C320" s="6"/>
      <c r="D320" s="6"/>
      <c r="E320" s="25"/>
      <c r="F320" s="25"/>
      <c r="G320" s="25"/>
      <c r="H320" s="25"/>
      <c r="I320" s="8"/>
      <c r="J320" s="12"/>
      <c r="K320" s="10"/>
      <c r="L320" s="10"/>
      <c r="M320" s="8"/>
      <c r="N320" s="8"/>
      <c r="O320" s="8"/>
      <c r="P320" s="8"/>
    </row>
    <row r="321" spans="1:16" ht="12">
      <c r="A321" s="4">
        <v>103490119</v>
      </c>
      <c r="B321" s="4" t="s">
        <v>9</v>
      </c>
      <c r="C321" s="6">
        <v>4</v>
      </c>
      <c r="D321" s="6">
        <v>20</v>
      </c>
      <c r="E321" s="25">
        <f>IF(D321&lt;51,2,IF(AND(D321&gt;50,D321&lt;101),3,IF(D321&gt;100,4,"hata")))</f>
        <v>2</v>
      </c>
      <c r="F321" s="25"/>
      <c r="G321" s="25">
        <f>E321</f>
        <v>2</v>
      </c>
      <c r="H321" s="25"/>
      <c r="I321" s="8"/>
      <c r="J321" s="8"/>
      <c r="K321" s="10"/>
      <c r="L321" s="10"/>
      <c r="M321" s="8"/>
      <c r="N321" s="8"/>
      <c r="O321" s="8"/>
      <c r="P321" s="8"/>
    </row>
    <row r="322" spans="1:8" ht="12">
      <c r="A322" s="4"/>
      <c r="B322" s="5" t="s">
        <v>162</v>
      </c>
      <c r="C322" s="6"/>
      <c r="D322" s="6"/>
      <c r="E322" s="25"/>
      <c r="F322" s="25"/>
      <c r="G322" s="25"/>
      <c r="H322" s="25"/>
    </row>
    <row r="323" spans="1:8" ht="12">
      <c r="A323" s="4"/>
      <c r="B323" s="7" t="s">
        <v>3</v>
      </c>
      <c r="C323" s="6"/>
      <c r="D323" s="6"/>
      <c r="E323" s="25"/>
      <c r="F323" s="25"/>
      <c r="G323" s="25"/>
      <c r="H323" s="25"/>
    </row>
    <row r="324" spans="1:8" ht="12">
      <c r="A324" s="4">
        <v>103590012</v>
      </c>
      <c r="B324" s="4" t="s">
        <v>4</v>
      </c>
      <c r="C324" s="6">
        <v>4</v>
      </c>
      <c r="D324" s="6">
        <v>50</v>
      </c>
      <c r="E324" s="25">
        <f aca="true" t="shared" si="23" ref="E324:E330">IF(D324&lt;51,2,IF(AND(D324&gt;50,D324&lt;101),3,IF(D324&gt;100,4,"hata")))</f>
        <v>2</v>
      </c>
      <c r="F324" s="25"/>
      <c r="G324" s="25">
        <f aca="true" t="shared" si="24" ref="G324:G330">E324</f>
        <v>2</v>
      </c>
      <c r="H324" s="25"/>
    </row>
    <row r="325" spans="1:8" ht="12">
      <c r="A325" s="4">
        <v>103590021</v>
      </c>
      <c r="B325" s="4" t="s">
        <v>17</v>
      </c>
      <c r="C325" s="6">
        <v>4</v>
      </c>
      <c r="D325" s="6">
        <v>50</v>
      </c>
      <c r="E325" s="25">
        <f t="shared" si="23"/>
        <v>2</v>
      </c>
      <c r="F325" s="25"/>
      <c r="G325" s="25">
        <f t="shared" si="24"/>
        <v>2</v>
      </c>
      <c r="H325" s="25"/>
    </row>
    <row r="326" spans="1:8" ht="12">
      <c r="A326" s="4">
        <v>103590039</v>
      </c>
      <c r="B326" s="4" t="s">
        <v>5</v>
      </c>
      <c r="C326" s="6">
        <v>4</v>
      </c>
      <c r="D326" s="6">
        <v>50</v>
      </c>
      <c r="E326" s="25">
        <f t="shared" si="23"/>
        <v>2</v>
      </c>
      <c r="F326" s="25"/>
      <c r="G326" s="25">
        <f t="shared" si="24"/>
        <v>2</v>
      </c>
      <c r="H326" s="25"/>
    </row>
    <row r="327" spans="1:8" ht="12">
      <c r="A327" s="4">
        <v>103590048</v>
      </c>
      <c r="B327" s="4" t="s">
        <v>18</v>
      </c>
      <c r="C327" s="6">
        <v>4</v>
      </c>
      <c r="D327" s="6">
        <v>50</v>
      </c>
      <c r="E327" s="25">
        <f t="shared" si="23"/>
        <v>2</v>
      </c>
      <c r="F327" s="25"/>
      <c r="G327" s="25">
        <f t="shared" si="24"/>
        <v>2</v>
      </c>
      <c r="H327" s="25"/>
    </row>
    <row r="328" spans="1:8" ht="12">
      <c r="A328" s="4">
        <v>103590136</v>
      </c>
      <c r="B328" s="4" t="s">
        <v>19</v>
      </c>
      <c r="C328" s="6">
        <v>4</v>
      </c>
      <c r="D328" s="6">
        <v>50</v>
      </c>
      <c r="E328" s="25">
        <f t="shared" si="23"/>
        <v>2</v>
      </c>
      <c r="F328" s="25"/>
      <c r="G328" s="25">
        <f t="shared" si="24"/>
        <v>2</v>
      </c>
      <c r="H328" s="25"/>
    </row>
    <row r="329" spans="1:8" ht="12">
      <c r="A329" s="4">
        <v>103590057</v>
      </c>
      <c r="B329" s="4" t="s">
        <v>6</v>
      </c>
      <c r="C329" s="6">
        <v>4</v>
      </c>
      <c r="D329" s="6">
        <v>50</v>
      </c>
      <c r="E329" s="25">
        <f t="shared" si="23"/>
        <v>2</v>
      </c>
      <c r="F329" s="25"/>
      <c r="G329" s="25">
        <f t="shared" si="24"/>
        <v>2</v>
      </c>
      <c r="H329" s="25"/>
    </row>
    <row r="330" spans="1:8" ht="12">
      <c r="A330" s="4">
        <v>103590066</v>
      </c>
      <c r="B330" s="4" t="s">
        <v>79</v>
      </c>
      <c r="C330" s="6">
        <v>4</v>
      </c>
      <c r="D330" s="6">
        <v>50</v>
      </c>
      <c r="E330" s="25">
        <f t="shared" si="23"/>
        <v>2</v>
      </c>
      <c r="F330" s="25"/>
      <c r="G330" s="25">
        <f t="shared" si="24"/>
        <v>2</v>
      </c>
      <c r="H330" s="25"/>
    </row>
    <row r="331" spans="1:8" ht="12">
      <c r="A331" s="4"/>
      <c r="B331" s="7" t="s">
        <v>10</v>
      </c>
      <c r="C331" s="6"/>
      <c r="D331" s="6"/>
      <c r="E331" s="25"/>
      <c r="F331" s="25"/>
      <c r="G331" s="25"/>
      <c r="H331" s="25"/>
    </row>
    <row r="332" spans="1:8" ht="12">
      <c r="A332" s="4">
        <v>103590075</v>
      </c>
      <c r="B332" s="4" t="s">
        <v>163</v>
      </c>
      <c r="C332" s="6">
        <v>4</v>
      </c>
      <c r="D332" s="6">
        <v>5</v>
      </c>
      <c r="E332" s="25">
        <f aca="true" t="shared" si="25" ref="E332:E337">IF(D332&lt;51,2,IF(AND(D332&gt;50,D332&lt;101),3,IF(D332&gt;100,4,"hata")))</f>
        <v>2</v>
      </c>
      <c r="F332" s="25"/>
      <c r="G332" s="25">
        <f aca="true" t="shared" si="26" ref="G332:G337">E332</f>
        <v>2</v>
      </c>
      <c r="H332" s="25"/>
    </row>
    <row r="333" spans="1:8" ht="12">
      <c r="A333" s="4">
        <v>103590084</v>
      </c>
      <c r="B333" s="4" t="s">
        <v>136</v>
      </c>
      <c r="C333" s="6">
        <v>4</v>
      </c>
      <c r="D333" s="6">
        <v>15</v>
      </c>
      <c r="E333" s="25">
        <f t="shared" si="25"/>
        <v>2</v>
      </c>
      <c r="F333" s="25"/>
      <c r="G333" s="25">
        <f t="shared" si="26"/>
        <v>2</v>
      </c>
      <c r="H333" s="25"/>
    </row>
    <row r="334" spans="1:8" ht="12">
      <c r="A334" s="4">
        <v>103590093</v>
      </c>
      <c r="B334" s="4" t="s">
        <v>42</v>
      </c>
      <c r="C334" s="6">
        <v>4</v>
      </c>
      <c r="D334" s="6">
        <v>15</v>
      </c>
      <c r="E334" s="25">
        <f t="shared" si="25"/>
        <v>2</v>
      </c>
      <c r="F334" s="25"/>
      <c r="G334" s="25">
        <f t="shared" si="26"/>
        <v>2</v>
      </c>
      <c r="H334" s="25"/>
    </row>
    <row r="335" spans="1:8" ht="12">
      <c r="A335" s="4">
        <v>103590109</v>
      </c>
      <c r="B335" s="4" t="s">
        <v>43</v>
      </c>
      <c r="C335" s="6">
        <v>4</v>
      </c>
      <c r="D335" s="6">
        <v>20</v>
      </c>
      <c r="E335" s="25">
        <f t="shared" si="25"/>
        <v>2</v>
      </c>
      <c r="F335" s="25"/>
      <c r="G335" s="25">
        <f t="shared" si="26"/>
        <v>2</v>
      </c>
      <c r="H335" s="25"/>
    </row>
    <row r="336" spans="1:8" ht="12">
      <c r="A336" s="4">
        <v>103590118</v>
      </c>
      <c r="B336" s="4" t="s">
        <v>11</v>
      </c>
      <c r="C336" s="6">
        <v>4</v>
      </c>
      <c r="D336" s="6">
        <v>20</v>
      </c>
      <c r="E336" s="25">
        <f t="shared" si="25"/>
        <v>2</v>
      </c>
      <c r="F336" s="25"/>
      <c r="G336" s="25">
        <f t="shared" si="26"/>
        <v>2</v>
      </c>
      <c r="H336" s="25"/>
    </row>
    <row r="337" spans="1:8" ht="12">
      <c r="A337" s="4">
        <v>103590127</v>
      </c>
      <c r="B337" s="4" t="s">
        <v>148</v>
      </c>
      <c r="C337" s="6">
        <v>4</v>
      </c>
      <c r="D337" s="6">
        <v>10</v>
      </c>
      <c r="E337" s="25">
        <f t="shared" si="25"/>
        <v>2</v>
      </c>
      <c r="F337" s="25"/>
      <c r="G337" s="25">
        <f t="shared" si="26"/>
        <v>2</v>
      </c>
      <c r="H337" s="25"/>
    </row>
    <row r="338" spans="1:17" ht="12">
      <c r="A338" s="4"/>
      <c r="B338" s="5" t="s">
        <v>164</v>
      </c>
      <c r="C338" s="6"/>
      <c r="D338" s="6"/>
      <c r="E338" s="25"/>
      <c r="F338" s="25"/>
      <c r="G338" s="25"/>
      <c r="H338" s="25"/>
      <c r="I338" s="8"/>
      <c r="J338" s="8"/>
      <c r="K338" s="9"/>
      <c r="L338" s="10"/>
      <c r="M338" s="10"/>
      <c r="N338" s="10"/>
      <c r="O338" s="10"/>
      <c r="P338" s="10"/>
      <c r="Q338" s="10"/>
    </row>
    <row r="339" spans="1:17" ht="12">
      <c r="A339" s="4"/>
      <c r="B339" s="7" t="s">
        <v>7</v>
      </c>
      <c r="C339" s="6"/>
      <c r="D339" s="6"/>
      <c r="E339" s="25"/>
      <c r="F339" s="25"/>
      <c r="G339" s="25"/>
      <c r="H339" s="25"/>
      <c r="I339" s="8"/>
      <c r="J339" s="8"/>
      <c r="K339" s="12"/>
      <c r="L339" s="10"/>
      <c r="M339" s="10"/>
      <c r="N339" s="10"/>
      <c r="O339" s="10"/>
      <c r="P339" s="10"/>
      <c r="Q339" s="10"/>
    </row>
    <row r="340" spans="1:17" ht="12">
      <c r="A340" s="4">
        <v>103690011</v>
      </c>
      <c r="B340" s="4" t="s">
        <v>5</v>
      </c>
      <c r="C340" s="6">
        <v>4</v>
      </c>
      <c r="D340" s="6">
        <v>50</v>
      </c>
      <c r="E340" s="27">
        <v>3</v>
      </c>
      <c r="F340" s="27">
        <v>2</v>
      </c>
      <c r="G340" s="27">
        <v>3</v>
      </c>
      <c r="H340" s="27">
        <v>2</v>
      </c>
      <c r="I340" s="8"/>
      <c r="J340" s="8"/>
      <c r="K340" s="8"/>
      <c r="L340" s="10"/>
      <c r="M340" s="10"/>
      <c r="N340" s="10"/>
      <c r="O340" s="10"/>
      <c r="P340" s="10"/>
      <c r="Q340" s="10"/>
    </row>
    <row r="341" spans="1:17" ht="12">
      <c r="A341" s="4">
        <v>103690029</v>
      </c>
      <c r="B341" s="4" t="s">
        <v>8</v>
      </c>
      <c r="C341" s="6">
        <v>4</v>
      </c>
      <c r="D341" s="6">
        <v>40</v>
      </c>
      <c r="E341" s="27">
        <v>2</v>
      </c>
      <c r="F341" s="27"/>
      <c r="G341" s="27">
        <v>2</v>
      </c>
      <c r="H341" s="27"/>
      <c r="I341" s="8"/>
      <c r="J341" s="8"/>
      <c r="K341" s="8"/>
      <c r="L341" s="10"/>
      <c r="M341" s="10"/>
      <c r="N341" s="10"/>
      <c r="O341" s="10"/>
      <c r="P341" s="10"/>
      <c r="Q341" s="10"/>
    </row>
    <row r="342" spans="1:8" ht="12">
      <c r="A342" s="4"/>
      <c r="B342" s="5" t="s">
        <v>168</v>
      </c>
      <c r="C342" s="6"/>
      <c r="D342" s="6"/>
      <c r="E342" s="25"/>
      <c r="F342" s="25"/>
      <c r="G342" s="25"/>
      <c r="H342" s="25"/>
    </row>
    <row r="343" spans="1:8" ht="12">
      <c r="A343" s="4"/>
      <c r="B343" s="7" t="s">
        <v>3</v>
      </c>
      <c r="C343" s="6"/>
      <c r="D343" s="6"/>
      <c r="E343" s="25"/>
      <c r="F343" s="25"/>
      <c r="G343" s="25"/>
      <c r="H343" s="25"/>
    </row>
    <row r="344" spans="1:8" ht="12">
      <c r="A344" s="4">
        <v>103990053</v>
      </c>
      <c r="B344" s="4" t="s">
        <v>4</v>
      </c>
      <c r="C344" s="6">
        <v>4</v>
      </c>
      <c r="D344" s="6">
        <v>50</v>
      </c>
      <c r="E344" s="25">
        <v>4</v>
      </c>
      <c r="F344" s="25"/>
      <c r="G344" s="25">
        <f>E344</f>
        <v>4</v>
      </c>
      <c r="H344" s="25"/>
    </row>
    <row r="345" spans="1:8" ht="12">
      <c r="A345" s="4">
        <v>103990062</v>
      </c>
      <c r="B345" s="4" t="s">
        <v>17</v>
      </c>
      <c r="C345" s="6">
        <v>4</v>
      </c>
      <c r="D345" s="6">
        <v>50</v>
      </c>
      <c r="E345" s="25">
        <v>4</v>
      </c>
      <c r="F345" s="25"/>
      <c r="G345" s="25">
        <f>E345</f>
        <v>4</v>
      </c>
      <c r="H345" s="25"/>
    </row>
    <row r="346" spans="1:8" ht="12">
      <c r="A346" s="4">
        <v>103990017</v>
      </c>
      <c r="B346" s="4" t="s">
        <v>5</v>
      </c>
      <c r="C346" s="6">
        <v>4</v>
      </c>
      <c r="D346" s="6">
        <v>50</v>
      </c>
      <c r="E346" s="25">
        <v>4</v>
      </c>
      <c r="F346" s="25"/>
      <c r="G346" s="25">
        <f>E346</f>
        <v>4</v>
      </c>
      <c r="H346" s="25"/>
    </row>
    <row r="347" spans="1:8" ht="12">
      <c r="A347" s="4"/>
      <c r="B347" s="7" t="s">
        <v>14</v>
      </c>
      <c r="C347" s="6"/>
      <c r="D347" s="6"/>
      <c r="E347" s="25"/>
      <c r="F347" s="25"/>
      <c r="G347" s="25"/>
      <c r="H347" s="25"/>
    </row>
    <row r="348" spans="1:8" ht="12">
      <c r="A348" s="4">
        <v>103990035</v>
      </c>
      <c r="B348" s="4" t="s">
        <v>131</v>
      </c>
      <c r="C348" s="6">
        <v>4</v>
      </c>
      <c r="D348" s="6">
        <v>20</v>
      </c>
      <c r="E348" s="25">
        <f>IF(D348&lt;51,2,IF(AND(D348&gt;50,D348&lt;101),3,IF(D348&gt;100,4,"hata")))</f>
        <v>2</v>
      </c>
      <c r="F348" s="25"/>
      <c r="G348" s="25">
        <f>E348</f>
        <v>2</v>
      </c>
      <c r="H348" s="25"/>
    </row>
    <row r="349" spans="1:8" ht="12">
      <c r="A349" s="4"/>
      <c r="B349" s="7" t="s">
        <v>7</v>
      </c>
      <c r="C349" s="6"/>
      <c r="D349" s="6"/>
      <c r="E349" s="25"/>
      <c r="F349" s="25"/>
      <c r="G349" s="25"/>
      <c r="H349" s="25"/>
    </row>
    <row r="350" spans="1:8" ht="12">
      <c r="A350" s="4">
        <v>103990044</v>
      </c>
      <c r="B350" s="4" t="s">
        <v>22</v>
      </c>
      <c r="C350" s="6">
        <v>4</v>
      </c>
      <c r="D350" s="6">
        <v>40</v>
      </c>
      <c r="E350" s="25">
        <f>IF(D350&lt;51,2,IF(AND(D350&gt;50,D350&lt;101),3,IF(D350&gt;100,4,"hata")))</f>
        <v>2</v>
      </c>
      <c r="F350" s="25"/>
      <c r="G350" s="25">
        <f>E350</f>
        <v>2</v>
      </c>
      <c r="H350" s="25"/>
    </row>
    <row r="351" spans="1:8" ht="12">
      <c r="A351" s="4"/>
      <c r="B351" s="5" t="s">
        <v>169</v>
      </c>
      <c r="C351" s="6"/>
      <c r="D351" s="6"/>
      <c r="E351" s="25"/>
      <c r="F351" s="25"/>
      <c r="G351" s="25"/>
      <c r="H351" s="25"/>
    </row>
    <row r="352" spans="1:8" ht="12">
      <c r="A352" s="4"/>
      <c r="B352" s="7" t="s">
        <v>3</v>
      </c>
      <c r="C352" s="6"/>
      <c r="D352" s="6"/>
      <c r="E352" s="25"/>
      <c r="F352" s="25"/>
      <c r="G352" s="25"/>
      <c r="H352" s="25"/>
    </row>
    <row r="353" spans="1:8" ht="12">
      <c r="A353" s="4">
        <v>104190013</v>
      </c>
      <c r="B353" s="4" t="s">
        <v>4</v>
      </c>
      <c r="C353" s="6">
        <v>4</v>
      </c>
      <c r="D353" s="6">
        <v>40</v>
      </c>
      <c r="E353" s="25">
        <f>IF(D353&lt;51,2,IF(AND(D353&gt;50,D353&lt;101),3,IF(D353&gt;100,4,"hata")))</f>
        <v>2</v>
      </c>
      <c r="F353" s="25"/>
      <c r="G353" s="25">
        <f>E353</f>
        <v>2</v>
      </c>
      <c r="H353" s="25"/>
    </row>
    <row r="354" spans="1:8" ht="12">
      <c r="A354" s="4">
        <v>104190022</v>
      </c>
      <c r="B354" s="4" t="s">
        <v>17</v>
      </c>
      <c r="C354" s="6">
        <v>4</v>
      </c>
      <c r="D354" s="6">
        <v>40</v>
      </c>
      <c r="E354" s="25">
        <f>IF(D354&lt;51,2,IF(AND(D354&gt;50,D354&lt;101),3,IF(D354&gt;100,4,"hata")))</f>
        <v>2</v>
      </c>
      <c r="F354" s="25"/>
      <c r="G354" s="25">
        <f>E354</f>
        <v>2</v>
      </c>
      <c r="H354" s="25"/>
    </row>
    <row r="355" spans="1:8" ht="12">
      <c r="A355" s="4">
        <v>104190031</v>
      </c>
      <c r="B355" s="4" t="s">
        <v>5</v>
      </c>
      <c r="C355" s="6">
        <v>4</v>
      </c>
      <c r="D355" s="6">
        <v>50</v>
      </c>
      <c r="E355" s="25">
        <f>IF(D355&lt;51,2,IF(AND(D355&gt;50,D355&lt;101),3,IF(D355&gt;100,4,"hata")))</f>
        <v>2</v>
      </c>
      <c r="F355" s="25"/>
      <c r="G355" s="25">
        <f>E355</f>
        <v>2</v>
      </c>
      <c r="H355" s="25"/>
    </row>
    <row r="356" spans="1:8" ht="12">
      <c r="A356" s="4"/>
      <c r="B356" s="7" t="s">
        <v>170</v>
      </c>
      <c r="C356" s="6"/>
      <c r="D356" s="6"/>
      <c r="E356" s="25"/>
      <c r="F356" s="25"/>
      <c r="G356" s="25"/>
      <c r="H356" s="25"/>
    </row>
    <row r="357" spans="1:8" ht="12">
      <c r="A357" s="4">
        <v>104190067</v>
      </c>
      <c r="B357" s="4" t="s">
        <v>8</v>
      </c>
      <c r="C357" s="6">
        <v>4</v>
      </c>
      <c r="D357" s="6">
        <v>50</v>
      </c>
      <c r="E357" s="25">
        <f>IF(D357&lt;51,2,IF(AND(D357&gt;50,D357&lt;101),3,IF(D357&gt;100,4,"hata")))</f>
        <v>2</v>
      </c>
      <c r="F357" s="25"/>
      <c r="G357" s="25">
        <f>E357</f>
        <v>2</v>
      </c>
      <c r="H357" s="25"/>
    </row>
    <row r="358" spans="1:8" ht="12">
      <c r="A358" s="4">
        <v>104190076</v>
      </c>
      <c r="B358" s="4" t="s">
        <v>9</v>
      </c>
      <c r="C358" s="6">
        <v>4</v>
      </c>
      <c r="D358" s="6">
        <v>70</v>
      </c>
      <c r="E358" s="25">
        <f>IF(D358&lt;51,2,IF(AND(D358&gt;50,D358&lt;101),3,IF(D358&gt;100,4,"hata")))</f>
        <v>3</v>
      </c>
      <c r="F358" s="25"/>
      <c r="G358" s="25">
        <f>E358</f>
        <v>3</v>
      </c>
      <c r="H358" s="25"/>
    </row>
    <row r="359" spans="1:8" ht="12">
      <c r="A359" s="4"/>
      <c r="B359" s="7" t="s">
        <v>10</v>
      </c>
      <c r="C359" s="6"/>
      <c r="D359" s="6"/>
      <c r="E359" s="25"/>
      <c r="F359" s="25"/>
      <c r="G359" s="25"/>
      <c r="H359" s="25"/>
    </row>
    <row r="360" spans="1:8" ht="12">
      <c r="A360" s="4">
        <v>104190137</v>
      </c>
      <c r="B360" s="4" t="s">
        <v>136</v>
      </c>
      <c r="C360" s="6">
        <v>4</v>
      </c>
      <c r="D360" s="6">
        <v>15</v>
      </c>
      <c r="E360" s="25">
        <f>IF(D360&lt;51,2,IF(AND(D360&gt;50,D360&lt;101),3,IF(D360&gt;100,4,"hata")))</f>
        <v>2</v>
      </c>
      <c r="F360" s="25"/>
      <c r="G360" s="25">
        <f>E360</f>
        <v>2</v>
      </c>
      <c r="H360" s="25"/>
    </row>
    <row r="361" spans="1:8" ht="12">
      <c r="A361" s="4">
        <v>104190261</v>
      </c>
      <c r="B361" s="4" t="s">
        <v>42</v>
      </c>
      <c r="C361" s="6">
        <v>4</v>
      </c>
      <c r="D361" s="6">
        <v>10</v>
      </c>
      <c r="E361" s="25">
        <f>IF(D361&lt;51,2,IF(AND(D361&gt;50,D361&lt;101),3,IF(D361&gt;100,4,"hata")))</f>
        <v>2</v>
      </c>
      <c r="F361" s="25"/>
      <c r="G361" s="25"/>
      <c r="H361" s="25"/>
    </row>
    <row r="362" spans="1:8" ht="12">
      <c r="A362" s="4">
        <v>104190146</v>
      </c>
      <c r="B362" s="4" t="s">
        <v>11</v>
      </c>
      <c r="C362" s="6">
        <v>4</v>
      </c>
      <c r="D362" s="6">
        <v>15</v>
      </c>
      <c r="E362" s="25">
        <f>IF(D362&lt;51,2,IF(AND(D362&gt;50,D362&lt;101),3,IF(D362&gt;100,4,"hata")))</f>
        <v>2</v>
      </c>
      <c r="F362" s="25"/>
      <c r="G362" s="25">
        <f>E362</f>
        <v>2</v>
      </c>
      <c r="H362" s="25"/>
    </row>
    <row r="363" spans="1:8" ht="12">
      <c r="A363" s="4"/>
      <c r="B363" s="7" t="s">
        <v>135</v>
      </c>
      <c r="C363" s="6"/>
      <c r="D363" s="6"/>
      <c r="E363" s="25"/>
      <c r="F363" s="25"/>
      <c r="G363" s="25"/>
      <c r="H363" s="25"/>
    </row>
    <row r="364" spans="1:8" ht="12">
      <c r="A364" s="4">
        <v>104190191</v>
      </c>
      <c r="B364" s="4" t="s">
        <v>171</v>
      </c>
      <c r="C364" s="6">
        <v>4</v>
      </c>
      <c r="D364" s="6">
        <v>26</v>
      </c>
      <c r="E364" s="25">
        <f>IF(D364&lt;51,2,IF(AND(D364&gt;50,D364&lt;101),3,IF(D364&gt;100,4,"hata")))</f>
        <v>2</v>
      </c>
      <c r="F364" s="25"/>
      <c r="G364" s="25">
        <f>E364</f>
        <v>2</v>
      </c>
      <c r="H364" s="25"/>
    </row>
    <row r="365" spans="1:8" ht="12">
      <c r="A365" s="4">
        <v>104190207</v>
      </c>
      <c r="B365" s="4" t="s">
        <v>88</v>
      </c>
      <c r="C365" s="6">
        <v>4</v>
      </c>
      <c r="D365" s="6">
        <v>14</v>
      </c>
      <c r="E365" s="25">
        <f>IF(D365&lt;51,2,IF(AND(D365&gt;50,D365&lt;101),3,IF(D365&gt;100,4,"hata")))</f>
        <v>2</v>
      </c>
      <c r="F365" s="25"/>
      <c r="G365" s="25">
        <f>E365</f>
        <v>2</v>
      </c>
      <c r="H365" s="25"/>
    </row>
    <row r="366" spans="1:8" ht="12">
      <c r="A366" s="4">
        <v>104190216</v>
      </c>
      <c r="B366" s="4" t="s">
        <v>172</v>
      </c>
      <c r="C366" s="6">
        <v>4</v>
      </c>
      <c r="D366" s="6">
        <v>14</v>
      </c>
      <c r="E366" s="25">
        <f>IF(D366&lt;51,2,IF(AND(D366&gt;50,D366&lt;101),3,IF(D366&gt;100,4,"hata")))</f>
        <v>2</v>
      </c>
      <c r="F366" s="25"/>
      <c r="G366" s="25">
        <f>E366</f>
        <v>2</v>
      </c>
      <c r="H366" s="25"/>
    </row>
    <row r="367" spans="1:8" ht="12">
      <c r="A367" s="4">
        <v>104190225</v>
      </c>
      <c r="B367" s="4" t="s">
        <v>173</v>
      </c>
      <c r="C367" s="6">
        <v>4</v>
      </c>
      <c r="D367" s="6">
        <v>14</v>
      </c>
      <c r="E367" s="25">
        <f>IF(D367&lt;51,2,IF(AND(D367&gt;50,D367&lt;101),3,IF(D367&gt;100,4,"hata")))</f>
        <v>2</v>
      </c>
      <c r="F367" s="25"/>
      <c r="G367" s="25">
        <f>E367</f>
        <v>2</v>
      </c>
      <c r="H367" s="25"/>
    </row>
    <row r="368" spans="1:8" ht="12">
      <c r="A368" s="4"/>
      <c r="B368" s="7" t="s">
        <v>174</v>
      </c>
      <c r="C368" s="6"/>
      <c r="D368" s="6"/>
      <c r="E368" s="25"/>
      <c r="F368" s="25"/>
      <c r="G368" s="25"/>
      <c r="H368" s="25"/>
    </row>
    <row r="369" spans="1:8" ht="12">
      <c r="A369" s="4">
        <v>104190234</v>
      </c>
      <c r="B369" s="4" t="s">
        <v>175</v>
      </c>
      <c r="C369" s="6">
        <v>4</v>
      </c>
      <c r="D369" s="6">
        <v>20</v>
      </c>
      <c r="E369" s="25">
        <f>IF(D369&lt;51,2,IF(AND(D369&gt;50,D369&lt;101),3,IF(D369&gt;100,4,"hata")))</f>
        <v>2</v>
      </c>
      <c r="F369" s="25"/>
      <c r="G369" s="25"/>
      <c r="H369" s="25"/>
    </row>
    <row r="370" spans="1:8" ht="12">
      <c r="A370" s="4">
        <v>104190243</v>
      </c>
      <c r="B370" s="4" t="s">
        <v>176</v>
      </c>
      <c r="C370" s="6">
        <v>4</v>
      </c>
      <c r="D370" s="6">
        <v>20</v>
      </c>
      <c r="E370" s="25">
        <f>IF(D370&lt;51,2,IF(AND(D370&gt;50,D370&lt;101),3,IF(D370&gt;100,4,"hata")))</f>
        <v>2</v>
      </c>
      <c r="F370" s="25"/>
      <c r="G370" s="25"/>
      <c r="H370" s="25"/>
    </row>
    <row r="371" spans="1:8" ht="12">
      <c r="A371" s="4">
        <v>104190252</v>
      </c>
      <c r="B371" s="4" t="s">
        <v>130</v>
      </c>
      <c r="C371" s="6">
        <v>4</v>
      </c>
      <c r="D371" s="6">
        <v>20</v>
      </c>
      <c r="E371" s="25">
        <f>IF(D371&lt;51,2,IF(AND(D371&gt;50,D371&lt;101),3,IF(D371&gt;100,4,"hata")))</f>
        <v>2</v>
      </c>
      <c r="F371" s="25"/>
      <c r="G371" s="25"/>
      <c r="H371" s="25"/>
    </row>
    <row r="372" spans="1:8" ht="12">
      <c r="A372" s="4"/>
      <c r="B372" s="5" t="s">
        <v>177</v>
      </c>
      <c r="C372" s="6"/>
      <c r="D372" s="6"/>
      <c r="E372" s="25"/>
      <c r="F372" s="25"/>
      <c r="G372" s="25"/>
      <c r="H372" s="25"/>
    </row>
    <row r="373" spans="1:8" ht="12">
      <c r="A373" s="4"/>
      <c r="B373" s="7" t="s">
        <v>3</v>
      </c>
      <c r="C373" s="6"/>
      <c r="D373" s="6"/>
      <c r="E373" s="25"/>
      <c r="F373" s="25"/>
      <c r="G373" s="25"/>
      <c r="H373" s="25"/>
    </row>
    <row r="374" spans="1:8" ht="12">
      <c r="A374" s="4">
        <v>104290057</v>
      </c>
      <c r="B374" s="4" t="s">
        <v>4</v>
      </c>
      <c r="C374" s="6">
        <v>4</v>
      </c>
      <c r="D374" s="6">
        <v>30</v>
      </c>
      <c r="E374" s="25">
        <f>IF(D374&lt;51,2,IF(AND(D374&gt;50,D374&lt;101),3,IF(D374&gt;100,4,"hata")))</f>
        <v>2</v>
      </c>
      <c r="F374" s="25"/>
      <c r="G374" s="25">
        <f>E374</f>
        <v>2</v>
      </c>
      <c r="H374" s="25"/>
    </row>
    <row r="375" spans="1:8" ht="12">
      <c r="A375" s="4">
        <v>104290066</v>
      </c>
      <c r="B375" s="4" t="s">
        <v>17</v>
      </c>
      <c r="C375" s="6">
        <v>4</v>
      </c>
      <c r="D375" s="6">
        <v>30</v>
      </c>
      <c r="E375" s="25">
        <f>IF(D375&lt;51,2,IF(AND(D375&gt;50,D375&lt;101),3,IF(D375&gt;100,4,"hata")))</f>
        <v>2</v>
      </c>
      <c r="F375" s="25"/>
      <c r="G375" s="25">
        <f>E375</f>
        <v>2</v>
      </c>
      <c r="H375" s="25"/>
    </row>
    <row r="376" spans="1:8" ht="12">
      <c r="A376" s="4">
        <v>104290012</v>
      </c>
      <c r="B376" s="4" t="s">
        <v>5</v>
      </c>
      <c r="C376" s="6">
        <v>4</v>
      </c>
      <c r="D376" s="6">
        <v>50</v>
      </c>
      <c r="E376" s="25">
        <f>IF(D376&lt;51,2,IF(AND(D376&gt;50,D376&lt;101),3,IF(D376&gt;100,4,"hata")))</f>
        <v>2</v>
      </c>
      <c r="F376" s="25"/>
      <c r="G376" s="25">
        <f>E376</f>
        <v>2</v>
      </c>
      <c r="H376" s="25"/>
    </row>
    <row r="377" spans="1:8" ht="12">
      <c r="A377" s="4">
        <v>104290075</v>
      </c>
      <c r="B377" s="4" t="s">
        <v>6</v>
      </c>
      <c r="C377" s="6">
        <v>4</v>
      </c>
      <c r="D377" s="6">
        <v>40</v>
      </c>
      <c r="E377" s="25">
        <f>IF(D377&lt;51,2,IF(AND(D377&gt;50,D377&lt;101),3,IF(D377&gt;100,4,"hata")))</f>
        <v>2</v>
      </c>
      <c r="F377" s="25"/>
      <c r="G377" s="25">
        <v>4</v>
      </c>
      <c r="H377" s="25"/>
    </row>
    <row r="378" spans="1:8" ht="12">
      <c r="A378" s="4">
        <v>104290084</v>
      </c>
      <c r="B378" s="4" t="s">
        <v>79</v>
      </c>
      <c r="C378" s="6">
        <v>4</v>
      </c>
      <c r="D378" s="6">
        <v>40</v>
      </c>
      <c r="E378" s="25">
        <f>IF(D378&lt;51,2,IF(AND(D378&gt;50,D378&lt;101),3,IF(D378&gt;100,4,"hata")))</f>
        <v>2</v>
      </c>
      <c r="F378" s="25"/>
      <c r="G378" s="25">
        <v>4</v>
      </c>
      <c r="H378" s="25"/>
    </row>
    <row r="379" spans="1:8" ht="12">
      <c r="A379" s="4"/>
      <c r="B379" s="7" t="s">
        <v>178</v>
      </c>
      <c r="C379" s="6"/>
      <c r="D379" s="6"/>
      <c r="E379" s="25"/>
      <c r="F379" s="25"/>
      <c r="G379" s="25"/>
      <c r="H379" s="25"/>
    </row>
    <row r="380" spans="1:8" ht="12">
      <c r="A380" s="4">
        <v>104290021</v>
      </c>
      <c r="B380" s="4" t="s">
        <v>130</v>
      </c>
      <c r="C380" s="6">
        <v>4</v>
      </c>
      <c r="D380" s="6">
        <v>26</v>
      </c>
      <c r="E380" s="25">
        <f>IF(D380&lt;51,2,IF(AND(D380&gt;50,D380&lt;101),3,IF(D380&gt;100,4,"hata")))</f>
        <v>2</v>
      </c>
      <c r="F380" s="25"/>
      <c r="G380" s="25">
        <f>E380</f>
        <v>2</v>
      </c>
      <c r="H380" s="25"/>
    </row>
    <row r="381" spans="1:8" ht="12">
      <c r="A381" s="4">
        <v>104290093</v>
      </c>
      <c r="B381" s="4" t="s">
        <v>179</v>
      </c>
      <c r="C381" s="6">
        <v>4</v>
      </c>
      <c r="D381" s="6">
        <v>26</v>
      </c>
      <c r="E381" s="25">
        <f>IF(D381&lt;51,2,IF(AND(D381&gt;50,D381&lt;101),3,IF(D381&gt;100,4,"hata")))</f>
        <v>2</v>
      </c>
      <c r="F381" s="25"/>
      <c r="G381" s="25">
        <f>E381</f>
        <v>2</v>
      </c>
      <c r="H381" s="25"/>
    </row>
    <row r="382" spans="1:8" ht="12">
      <c r="A382" s="4">
        <v>104290039</v>
      </c>
      <c r="B382" s="4" t="s">
        <v>131</v>
      </c>
      <c r="C382" s="6">
        <v>4</v>
      </c>
      <c r="D382" s="6">
        <v>26</v>
      </c>
      <c r="E382" s="25">
        <f>IF(D382&lt;51,2,IF(AND(D382&gt;50,D382&lt;101),3,IF(D382&gt;100,4,"hata")))</f>
        <v>2</v>
      </c>
      <c r="F382" s="25"/>
      <c r="G382" s="25">
        <f>E382</f>
        <v>2</v>
      </c>
      <c r="H382" s="25"/>
    </row>
    <row r="383" spans="1:16" ht="12">
      <c r="A383" s="4">
        <v>104290109</v>
      </c>
      <c r="B383" s="4" t="s">
        <v>180</v>
      </c>
      <c r="C383" s="6">
        <v>4</v>
      </c>
      <c r="D383" s="6">
        <v>26</v>
      </c>
      <c r="E383" s="25">
        <f>IF(D383&lt;51,2,IF(AND(D383&gt;50,D383&lt;101),3,IF(D383&gt;100,4,"hata")))</f>
        <v>2</v>
      </c>
      <c r="F383" s="25"/>
      <c r="G383" s="25">
        <f>E383</f>
        <v>2</v>
      </c>
      <c r="H383" s="25"/>
      <c r="I383" s="28"/>
      <c r="J383" s="28"/>
      <c r="K383" s="28"/>
      <c r="L383" s="29"/>
      <c r="M383" s="28"/>
      <c r="N383" s="28"/>
      <c r="O383" s="28"/>
      <c r="P383" s="28"/>
    </row>
    <row r="384" spans="1:16" ht="12">
      <c r="A384" s="4">
        <v>104290048</v>
      </c>
      <c r="B384" s="4" t="s">
        <v>132</v>
      </c>
      <c r="C384" s="6">
        <v>4</v>
      </c>
      <c r="D384" s="6">
        <v>26</v>
      </c>
      <c r="E384" s="25">
        <f>IF(D384&lt;51,2,IF(AND(D384&gt;50,D384&lt;101),3,IF(D384&gt;100,4,"hata")))</f>
        <v>2</v>
      </c>
      <c r="F384" s="25"/>
      <c r="G384" s="25">
        <f>E384</f>
        <v>2</v>
      </c>
      <c r="H384" s="25"/>
      <c r="I384" s="28"/>
      <c r="J384" s="28"/>
      <c r="K384" s="28"/>
      <c r="L384" s="28"/>
      <c r="M384" s="17"/>
      <c r="N384" s="17"/>
      <c r="O384" s="17"/>
      <c r="P384" s="17"/>
    </row>
    <row r="385" spans="1:16" ht="12">
      <c r="A385" s="4"/>
      <c r="B385" s="5" t="s">
        <v>181</v>
      </c>
      <c r="C385" s="6"/>
      <c r="D385" s="6"/>
      <c r="E385" s="25"/>
      <c r="F385" s="25"/>
      <c r="G385" s="25"/>
      <c r="H385" s="25"/>
      <c r="I385" s="8"/>
      <c r="J385" s="9"/>
      <c r="K385" s="10"/>
      <c r="L385" s="10"/>
      <c r="M385" s="8"/>
      <c r="N385" s="8"/>
      <c r="O385" s="8"/>
      <c r="P385" s="8"/>
    </row>
    <row r="386" spans="1:16" ht="12">
      <c r="A386" s="4"/>
      <c r="B386" s="7" t="s">
        <v>3</v>
      </c>
      <c r="C386" s="6"/>
      <c r="D386" s="6"/>
      <c r="E386" s="25"/>
      <c r="F386" s="25"/>
      <c r="G386" s="25"/>
      <c r="H386" s="25"/>
      <c r="I386" s="8"/>
      <c r="J386" s="12"/>
      <c r="K386" s="10"/>
      <c r="L386" s="10"/>
      <c r="M386" s="8"/>
      <c r="N386" s="8"/>
      <c r="O386" s="8"/>
      <c r="P386" s="8"/>
    </row>
    <row r="387" spans="1:16" ht="12">
      <c r="A387" s="4">
        <v>104390011</v>
      </c>
      <c r="B387" s="4" t="s">
        <v>4</v>
      </c>
      <c r="C387" s="6">
        <v>4</v>
      </c>
      <c r="D387" s="6">
        <v>50</v>
      </c>
      <c r="E387" s="25">
        <v>5</v>
      </c>
      <c r="F387" s="25"/>
      <c r="G387" s="25">
        <f>E387</f>
        <v>5</v>
      </c>
      <c r="H387" s="25"/>
      <c r="I387" s="8"/>
      <c r="J387" s="8"/>
      <c r="K387" s="10"/>
      <c r="L387" s="10"/>
      <c r="M387" s="8"/>
      <c r="N387" s="8"/>
      <c r="O387" s="8"/>
      <c r="P387" s="8"/>
    </row>
    <row r="388" spans="1:16" ht="12">
      <c r="A388" s="4">
        <v>104390056</v>
      </c>
      <c r="B388" s="4" t="s">
        <v>17</v>
      </c>
      <c r="C388" s="6">
        <v>4</v>
      </c>
      <c r="D388" s="6">
        <v>50</v>
      </c>
      <c r="E388" s="25">
        <v>5</v>
      </c>
      <c r="F388" s="25"/>
      <c r="G388" s="25">
        <f>E388</f>
        <v>5</v>
      </c>
      <c r="H388" s="25"/>
      <c r="I388" s="8"/>
      <c r="J388" s="8"/>
      <c r="K388" s="10"/>
      <c r="L388" s="10"/>
      <c r="M388" s="8"/>
      <c r="N388" s="8"/>
      <c r="O388" s="8"/>
      <c r="P388" s="8"/>
    </row>
    <row r="389" spans="1:16" ht="12">
      <c r="A389" s="4">
        <v>104390029</v>
      </c>
      <c r="B389" s="4" t="s">
        <v>5</v>
      </c>
      <c r="C389" s="6">
        <v>4</v>
      </c>
      <c r="D389" s="6">
        <v>40</v>
      </c>
      <c r="E389" s="25">
        <v>5</v>
      </c>
      <c r="F389" s="25"/>
      <c r="G389" s="25">
        <f>E389</f>
        <v>5</v>
      </c>
      <c r="H389" s="25"/>
      <c r="I389" s="8"/>
      <c r="J389" s="8"/>
      <c r="K389" s="10"/>
      <c r="L389" s="10"/>
      <c r="M389" s="8"/>
      <c r="N389" s="8"/>
      <c r="O389" s="8"/>
      <c r="P389" s="8"/>
    </row>
    <row r="390" spans="1:16" ht="12">
      <c r="A390" s="4"/>
      <c r="B390" s="7" t="s">
        <v>7</v>
      </c>
      <c r="C390" s="6"/>
      <c r="D390" s="6"/>
      <c r="E390" s="25"/>
      <c r="F390" s="25"/>
      <c r="G390" s="25"/>
      <c r="H390" s="25"/>
      <c r="I390" s="8"/>
      <c r="J390" s="12"/>
      <c r="K390" s="10"/>
      <c r="L390" s="10"/>
      <c r="M390" s="8"/>
      <c r="N390" s="8"/>
      <c r="O390" s="8"/>
      <c r="P390" s="8"/>
    </row>
    <row r="391" spans="1:16" ht="12">
      <c r="A391" s="4">
        <v>104390038</v>
      </c>
      <c r="B391" s="4" t="s">
        <v>8</v>
      </c>
      <c r="C391" s="6">
        <v>4</v>
      </c>
      <c r="D391" s="6">
        <v>25</v>
      </c>
      <c r="E391" s="25">
        <v>4</v>
      </c>
      <c r="F391" s="25"/>
      <c r="G391" s="25">
        <v>6</v>
      </c>
      <c r="H391" s="25"/>
      <c r="I391" s="8"/>
      <c r="J391" s="8"/>
      <c r="K391" s="10"/>
      <c r="L391" s="10"/>
      <c r="M391" s="8"/>
      <c r="N391" s="8"/>
      <c r="O391" s="8"/>
      <c r="P391" s="8"/>
    </row>
    <row r="392" spans="1:16" ht="12">
      <c r="A392" s="4">
        <v>104390047</v>
      </c>
      <c r="B392" s="4" t="s">
        <v>22</v>
      </c>
      <c r="C392" s="6">
        <v>4</v>
      </c>
      <c r="D392" s="6">
        <v>25</v>
      </c>
      <c r="E392" s="25">
        <v>4</v>
      </c>
      <c r="F392" s="25"/>
      <c r="G392" s="25">
        <v>6</v>
      </c>
      <c r="H392" s="25"/>
      <c r="I392" s="8"/>
      <c r="J392" s="8"/>
      <c r="K392" s="10"/>
      <c r="L392" s="10"/>
      <c r="M392" s="8"/>
      <c r="N392" s="8"/>
      <c r="O392" s="8"/>
      <c r="P392" s="8"/>
    </row>
    <row r="393" spans="1:8" ht="12">
      <c r="A393" s="4"/>
      <c r="B393" s="5" t="s">
        <v>184</v>
      </c>
      <c r="C393" s="6"/>
      <c r="D393" s="6"/>
      <c r="E393" s="25"/>
      <c r="F393" s="25"/>
      <c r="G393" s="25"/>
      <c r="H393" s="25"/>
    </row>
    <row r="394" spans="1:8" ht="12">
      <c r="A394" s="4"/>
      <c r="B394" s="7" t="s">
        <v>14</v>
      </c>
      <c r="C394" s="6"/>
      <c r="D394" s="6"/>
      <c r="E394" s="25"/>
      <c r="F394" s="25"/>
      <c r="G394" s="25"/>
      <c r="H394" s="25"/>
    </row>
    <row r="395" spans="1:8" ht="12">
      <c r="A395" s="4">
        <v>104590018</v>
      </c>
      <c r="B395" s="4" t="s">
        <v>132</v>
      </c>
      <c r="C395" s="6">
        <v>4</v>
      </c>
      <c r="D395" s="6">
        <v>30</v>
      </c>
      <c r="E395" s="25">
        <v>4</v>
      </c>
      <c r="F395" s="25">
        <v>1</v>
      </c>
      <c r="G395" s="25">
        <f>E395</f>
        <v>4</v>
      </c>
      <c r="H395" s="25">
        <v>1</v>
      </c>
    </row>
    <row r="396" spans="1:8" ht="12">
      <c r="A396" s="4"/>
      <c r="B396" s="7" t="s">
        <v>7</v>
      </c>
      <c r="C396" s="6"/>
      <c r="D396" s="6"/>
      <c r="E396" s="25"/>
      <c r="F396" s="25"/>
      <c r="G396" s="25"/>
      <c r="H396" s="25"/>
    </row>
    <row r="397" spans="1:8" ht="12">
      <c r="A397" s="4">
        <v>104590027</v>
      </c>
      <c r="B397" s="4" t="s">
        <v>5</v>
      </c>
      <c r="C397" s="6">
        <v>4</v>
      </c>
      <c r="D397" s="6">
        <v>60</v>
      </c>
      <c r="E397" s="25">
        <f>IF(D397&lt;51,2,IF(AND(D397&gt;50,D397&lt;101),3,IF(D397&gt;100,4,"hata")))</f>
        <v>3</v>
      </c>
      <c r="F397" s="25">
        <v>1</v>
      </c>
      <c r="G397" s="25"/>
      <c r="H397" s="25"/>
    </row>
    <row r="398" spans="1:8" ht="12">
      <c r="A398" s="4"/>
      <c r="B398" s="5" t="s">
        <v>185</v>
      </c>
      <c r="C398" s="6"/>
      <c r="D398" s="6"/>
      <c r="E398" s="25"/>
      <c r="F398" s="25"/>
      <c r="G398" s="25"/>
      <c r="H398" s="25"/>
    </row>
    <row r="399" spans="1:8" ht="12">
      <c r="A399" s="4"/>
      <c r="B399" s="7" t="s">
        <v>3</v>
      </c>
      <c r="C399" s="6"/>
      <c r="D399" s="6"/>
      <c r="E399" s="25"/>
      <c r="F399" s="25"/>
      <c r="G399" s="25"/>
      <c r="H399" s="25"/>
    </row>
    <row r="400" spans="1:8" ht="12">
      <c r="A400" s="4">
        <v>104790016</v>
      </c>
      <c r="B400" s="4" t="s">
        <v>5</v>
      </c>
      <c r="C400" s="6">
        <v>4</v>
      </c>
      <c r="D400" s="6">
        <v>40</v>
      </c>
      <c r="E400" s="25">
        <f>IF(D400&lt;51,2,IF(AND(D400&gt;50,D400&lt;101),3,IF(D400&gt;100,4,"hata")))</f>
        <v>2</v>
      </c>
      <c r="F400" s="25"/>
      <c r="G400" s="25"/>
      <c r="H400" s="25"/>
    </row>
    <row r="401" spans="1:8" ht="12">
      <c r="A401" s="4"/>
      <c r="B401" s="5" t="s">
        <v>186</v>
      </c>
      <c r="C401" s="6"/>
      <c r="D401" s="6"/>
      <c r="E401" s="25"/>
      <c r="F401" s="25"/>
      <c r="G401" s="25"/>
      <c r="H401" s="25"/>
    </row>
    <row r="402" spans="1:8" ht="12">
      <c r="A402" s="4"/>
      <c r="B402" s="7" t="s">
        <v>187</v>
      </c>
      <c r="C402" s="6"/>
      <c r="D402" s="6"/>
      <c r="E402" s="25"/>
      <c r="F402" s="25"/>
      <c r="G402" s="25"/>
      <c r="H402" s="25"/>
    </row>
    <row r="403" spans="1:8" ht="12">
      <c r="A403" s="4">
        <v>104890015</v>
      </c>
      <c r="B403" s="4" t="s">
        <v>188</v>
      </c>
      <c r="C403" s="6">
        <v>4</v>
      </c>
      <c r="D403" s="6">
        <v>20</v>
      </c>
      <c r="E403" s="25">
        <f aca="true" t="shared" si="27" ref="E403:E413">IF(D403&lt;51,2,IF(AND(D403&gt;50,D403&lt;101),3,IF(D403&gt;100,4,"hata")))</f>
        <v>2</v>
      </c>
      <c r="F403" s="25"/>
      <c r="G403" s="25">
        <f aca="true" t="shared" si="28" ref="G403:G413">E403</f>
        <v>2</v>
      </c>
      <c r="H403" s="25"/>
    </row>
    <row r="404" spans="1:8" ht="12">
      <c r="A404" s="4">
        <v>104890024</v>
      </c>
      <c r="B404" s="4" t="s">
        <v>189</v>
      </c>
      <c r="C404" s="6">
        <v>4</v>
      </c>
      <c r="D404" s="6">
        <v>5</v>
      </c>
      <c r="E404" s="25">
        <f t="shared" si="27"/>
        <v>2</v>
      </c>
      <c r="F404" s="25"/>
      <c r="G404" s="25">
        <f t="shared" si="28"/>
        <v>2</v>
      </c>
      <c r="H404" s="25"/>
    </row>
    <row r="405" spans="1:8" ht="12">
      <c r="A405" s="4">
        <v>104890193</v>
      </c>
      <c r="B405" s="4" t="s">
        <v>190</v>
      </c>
      <c r="C405" s="6">
        <v>4</v>
      </c>
      <c r="D405" s="6">
        <v>5</v>
      </c>
      <c r="E405" s="25">
        <f t="shared" si="27"/>
        <v>2</v>
      </c>
      <c r="F405" s="25"/>
      <c r="G405" s="25">
        <f t="shared" si="28"/>
        <v>2</v>
      </c>
      <c r="H405" s="25"/>
    </row>
    <row r="406" spans="1:8" ht="12">
      <c r="A406" s="4">
        <v>104890033</v>
      </c>
      <c r="B406" s="4" t="s">
        <v>33</v>
      </c>
      <c r="C406" s="6">
        <v>4</v>
      </c>
      <c r="D406" s="6">
        <v>4</v>
      </c>
      <c r="E406" s="25">
        <f t="shared" si="27"/>
        <v>2</v>
      </c>
      <c r="F406" s="25"/>
      <c r="G406" s="25">
        <f t="shared" si="28"/>
        <v>2</v>
      </c>
      <c r="H406" s="25"/>
    </row>
    <row r="407" spans="1:8" ht="12">
      <c r="A407" s="4">
        <v>104890042</v>
      </c>
      <c r="B407" s="4" t="s">
        <v>191</v>
      </c>
      <c r="C407" s="6">
        <v>4</v>
      </c>
      <c r="D407" s="6">
        <v>4</v>
      </c>
      <c r="E407" s="25">
        <f t="shared" si="27"/>
        <v>2</v>
      </c>
      <c r="F407" s="25"/>
      <c r="G407" s="25">
        <f t="shared" si="28"/>
        <v>2</v>
      </c>
      <c r="H407" s="25"/>
    </row>
    <row r="408" spans="1:8" ht="12">
      <c r="A408" s="4">
        <v>104890051</v>
      </c>
      <c r="B408" s="4" t="s">
        <v>176</v>
      </c>
      <c r="C408" s="6">
        <v>4</v>
      </c>
      <c r="D408" s="6">
        <v>10</v>
      </c>
      <c r="E408" s="25">
        <f t="shared" si="27"/>
        <v>2</v>
      </c>
      <c r="F408" s="25"/>
      <c r="G408" s="25">
        <f t="shared" si="28"/>
        <v>2</v>
      </c>
      <c r="H408" s="25"/>
    </row>
    <row r="409" spans="1:8" ht="12">
      <c r="A409" s="4">
        <v>104890078</v>
      </c>
      <c r="B409" s="4" t="s">
        <v>61</v>
      </c>
      <c r="C409" s="6">
        <v>4</v>
      </c>
      <c r="D409" s="6">
        <v>16</v>
      </c>
      <c r="E409" s="25">
        <f t="shared" si="27"/>
        <v>2</v>
      </c>
      <c r="F409" s="25"/>
      <c r="G409" s="25">
        <f t="shared" si="28"/>
        <v>2</v>
      </c>
      <c r="H409" s="25"/>
    </row>
    <row r="410" spans="1:8" ht="12">
      <c r="A410" s="4">
        <v>104890087</v>
      </c>
      <c r="B410" s="4" t="s">
        <v>35</v>
      </c>
      <c r="C410" s="6">
        <v>4</v>
      </c>
      <c r="D410" s="6">
        <v>12</v>
      </c>
      <c r="E410" s="25">
        <f t="shared" si="27"/>
        <v>2</v>
      </c>
      <c r="F410" s="25"/>
      <c r="G410" s="25">
        <f t="shared" si="28"/>
        <v>2</v>
      </c>
      <c r="H410" s="25"/>
    </row>
    <row r="411" spans="1:8" ht="12">
      <c r="A411" s="4">
        <v>104890096</v>
      </c>
      <c r="B411" s="4" t="s">
        <v>20</v>
      </c>
      <c r="C411" s="6">
        <v>4</v>
      </c>
      <c r="D411" s="6">
        <v>9</v>
      </c>
      <c r="E411" s="25">
        <f t="shared" si="27"/>
        <v>2</v>
      </c>
      <c r="F411" s="25"/>
      <c r="G411" s="25">
        <f t="shared" si="28"/>
        <v>2</v>
      </c>
      <c r="H411" s="25"/>
    </row>
    <row r="412" spans="1:8" ht="12">
      <c r="A412" s="4">
        <v>104890069</v>
      </c>
      <c r="B412" s="4" t="s">
        <v>38</v>
      </c>
      <c r="C412" s="6">
        <v>4</v>
      </c>
      <c r="D412" s="6">
        <v>13</v>
      </c>
      <c r="E412" s="25">
        <f t="shared" si="27"/>
        <v>2</v>
      </c>
      <c r="F412" s="25"/>
      <c r="G412" s="25">
        <f t="shared" si="28"/>
        <v>2</v>
      </c>
      <c r="H412" s="25"/>
    </row>
    <row r="413" spans="1:8" ht="12">
      <c r="A413" s="4">
        <v>104890103</v>
      </c>
      <c r="B413" s="4" t="s">
        <v>21</v>
      </c>
      <c r="C413" s="6">
        <v>4</v>
      </c>
      <c r="D413" s="6">
        <v>18</v>
      </c>
      <c r="E413" s="25">
        <f t="shared" si="27"/>
        <v>2</v>
      </c>
      <c r="F413" s="25"/>
      <c r="G413" s="25">
        <f t="shared" si="28"/>
        <v>2</v>
      </c>
      <c r="H413" s="25"/>
    </row>
    <row r="414" spans="1:8" ht="12">
      <c r="A414" s="4"/>
      <c r="B414" s="7" t="s">
        <v>10</v>
      </c>
      <c r="C414" s="6"/>
      <c r="D414" s="6"/>
      <c r="E414" s="25"/>
      <c r="F414" s="25"/>
      <c r="G414" s="25"/>
      <c r="H414" s="25"/>
    </row>
    <row r="415" spans="1:8" ht="12">
      <c r="A415" s="4">
        <v>104890112</v>
      </c>
      <c r="B415" s="4" t="s">
        <v>40</v>
      </c>
      <c r="C415" s="6">
        <v>4</v>
      </c>
      <c r="D415" s="6">
        <v>30</v>
      </c>
      <c r="E415" s="25">
        <f>IF(D415&lt;51,2,IF(AND(D415&gt;50,D415&lt;101),3,IF(D415&gt;100,4,"hata")))</f>
        <v>2</v>
      </c>
      <c r="F415" s="25"/>
      <c r="G415" s="25">
        <f>E415</f>
        <v>2</v>
      </c>
      <c r="H415" s="25"/>
    </row>
    <row r="416" spans="1:8" ht="12">
      <c r="A416" s="4">
        <v>104890121</v>
      </c>
      <c r="B416" s="4" t="s">
        <v>42</v>
      </c>
      <c r="C416" s="6">
        <v>4</v>
      </c>
      <c r="D416" s="6">
        <v>30</v>
      </c>
      <c r="E416" s="25">
        <f>IF(D416&lt;51,2,IF(AND(D416&gt;50,D416&lt;101),3,IF(D416&gt;100,4,"hata")))</f>
        <v>2</v>
      </c>
      <c r="F416" s="25"/>
      <c r="G416" s="25">
        <f>E416</f>
        <v>2</v>
      </c>
      <c r="H416" s="25"/>
    </row>
    <row r="417" spans="1:8" ht="12">
      <c r="A417" s="4">
        <v>104890139</v>
      </c>
      <c r="B417" s="4" t="s">
        <v>11</v>
      </c>
      <c r="C417" s="6">
        <v>4</v>
      </c>
      <c r="D417" s="6">
        <v>30</v>
      </c>
      <c r="E417" s="25">
        <f>IF(D417&lt;51,2,IF(AND(D417&gt;50,D417&lt;101),3,IF(D417&gt;100,4,"hata")))</f>
        <v>2</v>
      </c>
      <c r="F417" s="25"/>
      <c r="G417" s="25">
        <f>E417</f>
        <v>2</v>
      </c>
      <c r="H417" s="25"/>
    </row>
    <row r="418" spans="1:8" ht="12">
      <c r="A418" s="4">
        <v>104890148</v>
      </c>
      <c r="B418" s="4" t="s">
        <v>192</v>
      </c>
      <c r="C418" s="6">
        <v>4</v>
      </c>
      <c r="D418" s="6">
        <v>30</v>
      </c>
      <c r="E418" s="25">
        <f>IF(D418&lt;51,2,IF(AND(D418&gt;50,D418&lt;101),3,IF(D418&gt;100,4,"hata")))</f>
        <v>2</v>
      </c>
      <c r="F418" s="25"/>
      <c r="G418" s="25">
        <f>E418</f>
        <v>2</v>
      </c>
      <c r="H418" s="25"/>
    </row>
    <row r="419" spans="1:8" ht="12">
      <c r="A419" s="4"/>
      <c r="B419" s="7" t="s">
        <v>154</v>
      </c>
      <c r="C419" s="6"/>
      <c r="D419" s="6"/>
      <c r="E419" s="25"/>
      <c r="F419" s="25"/>
      <c r="G419" s="25"/>
      <c r="H419" s="25"/>
    </row>
    <row r="420" spans="1:8" ht="12">
      <c r="A420" s="4">
        <v>104890166</v>
      </c>
      <c r="B420" s="4" t="s">
        <v>5</v>
      </c>
      <c r="C420" s="6">
        <v>4</v>
      </c>
      <c r="D420" s="6">
        <v>30</v>
      </c>
      <c r="E420" s="25">
        <f>IF(D420&lt;51,2,IF(AND(D420&gt;50,D420&lt;101),3,IF(D420&gt;100,4,"hata")))</f>
        <v>2</v>
      </c>
      <c r="F420" s="25"/>
      <c r="G420" s="25">
        <f>E420</f>
        <v>2</v>
      </c>
      <c r="H420" s="25"/>
    </row>
    <row r="421" spans="1:8" ht="12">
      <c r="A421" s="4">
        <v>104890175</v>
      </c>
      <c r="B421" s="4" t="s">
        <v>18</v>
      </c>
      <c r="C421" s="6">
        <v>4</v>
      </c>
      <c r="D421" s="6">
        <v>30</v>
      </c>
      <c r="E421" s="25">
        <f>IF(D421&lt;51,2,IF(AND(D421&gt;50,D421&lt;101),3,IF(D421&gt;100,4,"hata")))</f>
        <v>2</v>
      </c>
      <c r="F421" s="25"/>
      <c r="G421" s="25">
        <f>E421</f>
        <v>2</v>
      </c>
      <c r="H421" s="25"/>
    </row>
    <row r="422" spans="1:8" ht="12">
      <c r="A422" s="4">
        <v>104890184</v>
      </c>
      <c r="B422" s="4" t="s">
        <v>105</v>
      </c>
      <c r="C422" s="6">
        <v>4</v>
      </c>
      <c r="D422" s="6">
        <v>30</v>
      </c>
      <c r="E422" s="25">
        <f>IF(D422&lt;51,2,IF(AND(D422&gt;50,D422&lt;101),3,IF(D422&gt;100,4,"hata")))</f>
        <v>2</v>
      </c>
      <c r="F422" s="25"/>
      <c r="G422" s="25">
        <f>E422</f>
        <v>2</v>
      </c>
      <c r="H422" s="25"/>
    </row>
    <row r="423" spans="1:8" ht="12">
      <c r="A423" s="4"/>
      <c r="B423" s="5" t="s">
        <v>198</v>
      </c>
      <c r="C423" s="6"/>
      <c r="D423" s="6"/>
      <c r="E423" s="25"/>
      <c r="F423" s="25"/>
      <c r="G423" s="25"/>
      <c r="H423" s="25"/>
    </row>
    <row r="424" spans="1:8" ht="12">
      <c r="A424" s="4"/>
      <c r="B424" s="7" t="s">
        <v>3</v>
      </c>
      <c r="C424" s="6"/>
      <c r="D424" s="6"/>
      <c r="E424" s="25"/>
      <c r="F424" s="25"/>
      <c r="G424" s="25"/>
      <c r="H424" s="25"/>
    </row>
    <row r="425" spans="1:8" ht="12">
      <c r="A425" s="4">
        <v>105090011</v>
      </c>
      <c r="B425" s="4" t="s">
        <v>5</v>
      </c>
      <c r="C425" s="6">
        <v>4</v>
      </c>
      <c r="D425" s="6">
        <v>40</v>
      </c>
      <c r="E425" s="25">
        <f>IF(D425&lt;51,2,IF(AND(D425&gt;50,D425&lt;101),3,IF(D425&gt;100,4,"hata")))</f>
        <v>2</v>
      </c>
      <c r="F425" s="25"/>
      <c r="G425" s="25">
        <f>E425</f>
        <v>2</v>
      </c>
      <c r="H425" s="25"/>
    </row>
    <row r="426" spans="1:8" ht="12">
      <c r="A426" s="4"/>
      <c r="B426" s="7" t="s">
        <v>7</v>
      </c>
      <c r="C426" s="6"/>
      <c r="D426" s="6"/>
      <c r="E426" s="25"/>
      <c r="F426" s="25"/>
      <c r="G426" s="25"/>
      <c r="H426" s="25"/>
    </row>
    <row r="427" spans="1:8" ht="12">
      <c r="A427" s="4">
        <v>105090029</v>
      </c>
      <c r="B427" s="4" t="s">
        <v>8</v>
      </c>
      <c r="C427" s="6">
        <v>4</v>
      </c>
      <c r="D427" s="6">
        <v>40</v>
      </c>
      <c r="E427" s="25">
        <f>IF(D427&lt;51,2,IF(AND(D427&gt;50,D427&lt;101),3,IF(D427&gt;100,4,"hata")))</f>
        <v>2</v>
      </c>
      <c r="F427" s="25"/>
      <c r="G427" s="25">
        <f>E427</f>
        <v>2</v>
      </c>
      <c r="H427" s="25"/>
    </row>
    <row r="428" spans="1:8" ht="12">
      <c r="A428" s="4">
        <v>105090038</v>
      </c>
      <c r="B428" s="4" t="s">
        <v>22</v>
      </c>
      <c r="C428" s="6">
        <v>4</v>
      </c>
      <c r="D428" s="6">
        <v>40</v>
      </c>
      <c r="E428" s="25">
        <f>IF(D428&lt;51,2,IF(AND(D428&gt;50,D428&lt;101),3,IF(D428&gt;100,4,"hata")))</f>
        <v>2</v>
      </c>
      <c r="F428" s="25"/>
      <c r="G428" s="25">
        <f>E428</f>
        <v>2</v>
      </c>
      <c r="H428" s="25"/>
    </row>
    <row r="429" spans="1:8" ht="12">
      <c r="A429" s="4"/>
      <c r="B429" s="5" t="s">
        <v>199</v>
      </c>
      <c r="C429" s="6"/>
      <c r="D429" s="6"/>
      <c r="E429" s="25"/>
      <c r="F429" s="25"/>
      <c r="G429" s="25"/>
      <c r="H429" s="25"/>
    </row>
    <row r="430" spans="1:8" ht="12">
      <c r="A430" s="4"/>
      <c r="B430" s="7" t="s">
        <v>3</v>
      </c>
      <c r="C430" s="6"/>
      <c r="D430" s="6"/>
      <c r="E430" s="25"/>
      <c r="F430" s="25"/>
      <c r="G430" s="25"/>
      <c r="H430" s="25"/>
    </row>
    <row r="431" spans="1:8" ht="12">
      <c r="A431" s="4">
        <v>105190019</v>
      </c>
      <c r="B431" s="4" t="s">
        <v>4</v>
      </c>
      <c r="C431" s="6">
        <v>4</v>
      </c>
      <c r="D431" s="6">
        <v>60</v>
      </c>
      <c r="E431" s="25">
        <f>IF(D431&lt;51,2,IF(AND(D431&gt;50,D431&lt;101),3,IF(D431&gt;100,4,"hata")))</f>
        <v>3</v>
      </c>
      <c r="F431" s="25"/>
      <c r="G431" s="25">
        <f>E431</f>
        <v>3</v>
      </c>
      <c r="H431" s="25"/>
    </row>
    <row r="432" spans="1:8" ht="12">
      <c r="A432" s="4"/>
      <c r="B432" s="5" t="s">
        <v>202</v>
      </c>
      <c r="C432" s="6"/>
      <c r="D432" s="6"/>
      <c r="E432" s="25"/>
      <c r="F432" s="25"/>
      <c r="G432" s="25"/>
      <c r="H432" s="25"/>
    </row>
    <row r="433" spans="1:8" ht="12">
      <c r="A433" s="4"/>
      <c r="B433" s="7" t="s">
        <v>3</v>
      </c>
      <c r="C433" s="6"/>
      <c r="D433" s="6"/>
      <c r="E433" s="25"/>
      <c r="F433" s="25"/>
      <c r="G433" s="25"/>
      <c r="H433" s="25"/>
    </row>
    <row r="434" spans="1:8" ht="12">
      <c r="A434" s="4">
        <v>105390168</v>
      </c>
      <c r="B434" s="4" t="s">
        <v>4</v>
      </c>
      <c r="C434" s="6">
        <v>4</v>
      </c>
      <c r="D434" s="6">
        <v>40</v>
      </c>
      <c r="E434" s="25">
        <f>IF(D434&lt;51,2,IF(AND(D434&gt;50,D434&lt;101),3,IF(D434&gt;100,4,"hata")))</f>
        <v>2</v>
      </c>
      <c r="F434" s="25"/>
      <c r="G434" s="25">
        <f>E434</f>
        <v>2</v>
      </c>
      <c r="H434" s="25"/>
    </row>
    <row r="435" spans="1:8" ht="12">
      <c r="A435" s="4">
        <v>105390177</v>
      </c>
      <c r="B435" s="4" t="s">
        <v>17</v>
      </c>
      <c r="C435" s="6">
        <v>4</v>
      </c>
      <c r="D435" s="6">
        <v>40</v>
      </c>
      <c r="E435" s="25">
        <f>IF(D435&lt;51,2,IF(AND(D435&gt;50,D435&lt;101),3,IF(D435&gt;100,4,"hata")))</f>
        <v>2</v>
      </c>
      <c r="F435" s="25"/>
      <c r="G435" s="25">
        <f>E435</f>
        <v>2</v>
      </c>
      <c r="H435" s="25"/>
    </row>
    <row r="436" spans="1:8" ht="12">
      <c r="A436" s="4">
        <v>105390017</v>
      </c>
      <c r="B436" s="4" t="s">
        <v>5</v>
      </c>
      <c r="C436" s="6">
        <v>4</v>
      </c>
      <c r="D436" s="6">
        <v>40</v>
      </c>
      <c r="E436" s="25">
        <f>IF(D436&lt;51,2,IF(AND(D436&gt;50,D436&lt;101),3,IF(D436&gt;100,4,"hata")))</f>
        <v>2</v>
      </c>
      <c r="F436" s="25"/>
      <c r="G436" s="25">
        <f>E436</f>
        <v>2</v>
      </c>
      <c r="H436" s="25"/>
    </row>
    <row r="437" spans="1:8" ht="12">
      <c r="A437" s="4">
        <v>105390195</v>
      </c>
      <c r="B437" s="4" t="s">
        <v>203</v>
      </c>
      <c r="C437" s="6">
        <v>4</v>
      </c>
      <c r="D437" s="6">
        <v>40</v>
      </c>
      <c r="E437" s="25">
        <f>IF(D437&lt;51,2,IF(AND(D437&gt;50,D437&lt;101),3,IF(D437&gt;100,4,"hata")))</f>
        <v>2</v>
      </c>
      <c r="F437" s="25"/>
      <c r="G437" s="25">
        <f>E437</f>
        <v>2</v>
      </c>
      <c r="H437" s="25"/>
    </row>
    <row r="438" spans="1:8" ht="12">
      <c r="A438" s="4">
        <v>105390211</v>
      </c>
      <c r="B438" s="4" t="s">
        <v>6</v>
      </c>
      <c r="C438" s="6">
        <v>4</v>
      </c>
      <c r="D438" s="6">
        <v>40</v>
      </c>
      <c r="E438" s="25">
        <f>IF(D438&lt;51,2,IF(AND(D438&gt;50,D438&lt;101),3,IF(D438&gt;100,4,"hata")))</f>
        <v>2</v>
      </c>
      <c r="F438" s="25"/>
      <c r="G438" s="25">
        <f>E438</f>
        <v>2</v>
      </c>
      <c r="H438" s="25"/>
    </row>
    <row r="439" spans="1:8" ht="12">
      <c r="A439" s="4"/>
      <c r="B439" s="7" t="s">
        <v>14</v>
      </c>
      <c r="C439" s="6"/>
      <c r="D439" s="6"/>
      <c r="E439" s="25"/>
      <c r="F439" s="25"/>
      <c r="G439" s="25"/>
      <c r="H439" s="25"/>
    </row>
    <row r="440" spans="1:8" ht="12">
      <c r="A440" s="4">
        <v>105390123</v>
      </c>
      <c r="B440" s="4" t="s">
        <v>20</v>
      </c>
      <c r="C440" s="6">
        <v>4</v>
      </c>
      <c r="D440" s="6">
        <v>10</v>
      </c>
      <c r="E440" s="25">
        <f>IF(D440&lt;51,2,IF(AND(D440&gt;50,D440&lt;101),3,IF(D440&gt;100,4,"hata")))</f>
        <v>2</v>
      </c>
      <c r="F440" s="25"/>
      <c r="G440" s="25">
        <f>E440</f>
        <v>2</v>
      </c>
      <c r="H440" s="25"/>
    </row>
    <row r="441" spans="1:8" ht="12">
      <c r="A441" s="4">
        <v>105390132</v>
      </c>
      <c r="B441" s="4" t="s">
        <v>21</v>
      </c>
      <c r="C441" s="6">
        <v>4</v>
      </c>
      <c r="D441" s="6">
        <v>10</v>
      </c>
      <c r="E441" s="25">
        <f>IF(D441&lt;51,2,IF(AND(D441&gt;50,D441&lt;101),3,IF(D441&gt;100,4,"hata")))</f>
        <v>2</v>
      </c>
      <c r="F441" s="25"/>
      <c r="G441" s="25">
        <f>E441</f>
        <v>2</v>
      </c>
      <c r="H441" s="25"/>
    </row>
    <row r="442" spans="1:8" ht="12">
      <c r="A442" s="4">
        <v>105390202</v>
      </c>
      <c r="B442" s="4" t="s">
        <v>36</v>
      </c>
      <c r="C442" s="6">
        <v>4</v>
      </c>
      <c r="D442" s="6">
        <v>10</v>
      </c>
      <c r="E442" s="25">
        <f>IF(D442&lt;51,2,IF(AND(D442&gt;50,D442&lt;101),3,IF(D442&gt;100,4,"hata")))</f>
        <v>2</v>
      </c>
      <c r="F442" s="25"/>
      <c r="G442" s="25">
        <f>E442</f>
        <v>2</v>
      </c>
      <c r="H442" s="25"/>
    </row>
    <row r="443" spans="1:8" ht="12">
      <c r="A443" s="4"/>
      <c r="B443" s="7" t="s">
        <v>7</v>
      </c>
      <c r="C443" s="6"/>
      <c r="D443" s="6"/>
      <c r="E443" s="25"/>
      <c r="F443" s="25"/>
      <c r="G443" s="25"/>
      <c r="H443" s="25"/>
    </row>
    <row r="444" spans="1:8" ht="12">
      <c r="A444" s="4">
        <v>105390026</v>
      </c>
      <c r="B444" s="4" t="s">
        <v>8</v>
      </c>
      <c r="C444" s="6">
        <v>4</v>
      </c>
      <c r="D444" s="6">
        <v>30</v>
      </c>
      <c r="E444" s="25">
        <f>IF(D444&lt;51,2,IF(AND(D444&gt;50,D444&lt;101),3,IF(D444&gt;100,4,"hata")))</f>
        <v>2</v>
      </c>
      <c r="F444" s="25"/>
      <c r="G444" s="25">
        <f>E444</f>
        <v>2</v>
      </c>
      <c r="H444" s="25"/>
    </row>
    <row r="445" spans="1:8" ht="12">
      <c r="A445" s="4">
        <v>105390035</v>
      </c>
      <c r="B445" s="4" t="s">
        <v>9</v>
      </c>
      <c r="C445" s="6">
        <v>4</v>
      </c>
      <c r="D445" s="6">
        <v>50</v>
      </c>
      <c r="E445" s="25">
        <f>IF(D445&lt;51,2,IF(AND(D445&gt;50,D445&lt;101),3,IF(D445&gt;100,4,"hata")))</f>
        <v>2</v>
      </c>
      <c r="F445" s="25"/>
      <c r="G445" s="25">
        <f>E445</f>
        <v>2</v>
      </c>
      <c r="H445" s="25"/>
    </row>
    <row r="446" spans="1:8" ht="12">
      <c r="A446" s="4"/>
      <c r="B446" s="7" t="s">
        <v>204</v>
      </c>
      <c r="C446" s="6"/>
      <c r="D446" s="6"/>
      <c r="E446" s="25"/>
      <c r="F446" s="25"/>
      <c r="G446" s="25"/>
      <c r="H446" s="25"/>
    </row>
    <row r="447" spans="1:8" ht="12">
      <c r="A447" s="4">
        <v>105390062</v>
      </c>
      <c r="B447" s="4" t="s">
        <v>121</v>
      </c>
      <c r="C447" s="6">
        <v>4</v>
      </c>
      <c r="D447" s="6">
        <v>15</v>
      </c>
      <c r="E447" s="25">
        <f aca="true" t="shared" si="29" ref="E447:E452">IF(D447&lt;51,2,IF(AND(D447&gt;50,D447&lt;101),3,IF(D447&gt;100,4,"hata")))</f>
        <v>2</v>
      </c>
      <c r="F447" s="25"/>
      <c r="G447" s="25">
        <f aca="true" t="shared" si="30" ref="G447:G452">E447</f>
        <v>2</v>
      </c>
      <c r="H447" s="25"/>
    </row>
    <row r="448" spans="1:8" ht="12">
      <c r="A448" s="4">
        <v>105390141</v>
      </c>
      <c r="B448" s="4" t="s">
        <v>205</v>
      </c>
      <c r="C448" s="6">
        <v>4</v>
      </c>
      <c r="D448" s="6">
        <v>15</v>
      </c>
      <c r="E448" s="25">
        <f t="shared" si="29"/>
        <v>2</v>
      </c>
      <c r="F448" s="25"/>
      <c r="G448" s="25">
        <f t="shared" si="30"/>
        <v>2</v>
      </c>
      <c r="H448" s="25"/>
    </row>
    <row r="449" spans="1:8" ht="12">
      <c r="A449" s="4">
        <v>105390071</v>
      </c>
      <c r="B449" s="4" t="s">
        <v>176</v>
      </c>
      <c r="C449" s="6">
        <v>4</v>
      </c>
      <c r="D449" s="6">
        <v>15</v>
      </c>
      <c r="E449" s="25">
        <f t="shared" si="29"/>
        <v>2</v>
      </c>
      <c r="F449" s="25"/>
      <c r="G449" s="25">
        <f t="shared" si="30"/>
        <v>2</v>
      </c>
      <c r="H449" s="25"/>
    </row>
    <row r="450" spans="1:8" ht="12">
      <c r="A450" s="4">
        <v>105390159</v>
      </c>
      <c r="B450" s="4" t="s">
        <v>206</v>
      </c>
      <c r="C450" s="6">
        <v>4</v>
      </c>
      <c r="D450" s="6">
        <v>15</v>
      </c>
      <c r="E450" s="25">
        <f t="shared" si="29"/>
        <v>2</v>
      </c>
      <c r="F450" s="25"/>
      <c r="G450" s="25">
        <f t="shared" si="30"/>
        <v>2</v>
      </c>
      <c r="H450" s="25"/>
    </row>
    <row r="451" spans="1:8" ht="12">
      <c r="A451" s="4">
        <v>105390089</v>
      </c>
      <c r="B451" s="4" t="s">
        <v>11</v>
      </c>
      <c r="C451" s="6">
        <v>4</v>
      </c>
      <c r="D451" s="6">
        <v>15</v>
      </c>
      <c r="E451" s="25">
        <f t="shared" si="29"/>
        <v>2</v>
      </c>
      <c r="F451" s="25"/>
      <c r="G451" s="25">
        <f t="shared" si="30"/>
        <v>2</v>
      </c>
      <c r="H451" s="25"/>
    </row>
    <row r="452" spans="1:8" ht="12">
      <c r="A452" s="4">
        <v>105390098</v>
      </c>
      <c r="B452" s="4" t="s">
        <v>12</v>
      </c>
      <c r="C452" s="6">
        <v>4</v>
      </c>
      <c r="D452" s="6">
        <v>15</v>
      </c>
      <c r="E452" s="25">
        <f t="shared" si="29"/>
        <v>2</v>
      </c>
      <c r="F452" s="25"/>
      <c r="G452" s="25">
        <f t="shared" si="30"/>
        <v>2</v>
      </c>
      <c r="H452" s="25"/>
    </row>
    <row r="453" spans="1:8" ht="12">
      <c r="A453" s="4"/>
      <c r="B453" s="5" t="s">
        <v>215</v>
      </c>
      <c r="C453" s="6"/>
      <c r="D453" s="6"/>
      <c r="E453" s="25"/>
      <c r="F453" s="25"/>
      <c r="G453" s="25"/>
      <c r="H453" s="25"/>
    </row>
    <row r="454" spans="1:17" ht="12">
      <c r="A454" s="4"/>
      <c r="B454" s="7" t="s">
        <v>216</v>
      </c>
      <c r="C454" s="6"/>
      <c r="D454" s="6"/>
      <c r="E454" s="25"/>
      <c r="F454" s="25"/>
      <c r="G454" s="25"/>
      <c r="H454" s="25"/>
      <c r="J454" s="9"/>
      <c r="K454" s="10"/>
      <c r="L454" s="10"/>
      <c r="M454" s="10"/>
      <c r="N454" s="19"/>
      <c r="O454" s="10"/>
      <c r="P454" s="19"/>
      <c r="Q454" s="8"/>
    </row>
    <row r="455" spans="1:17" ht="12">
      <c r="A455" s="4">
        <v>105590024</v>
      </c>
      <c r="B455" s="4" t="s">
        <v>191</v>
      </c>
      <c r="C455" s="6">
        <v>4</v>
      </c>
      <c r="D455" s="6">
        <v>10</v>
      </c>
      <c r="E455" s="25">
        <f aca="true" t="shared" si="31" ref="E455:E461">IF(D455&lt;51,2,IF(AND(D455&gt;50,D455&lt;101),3,IF(D455&gt;100,4,"hata")))</f>
        <v>2</v>
      </c>
      <c r="F455" s="25"/>
      <c r="G455" s="25">
        <f aca="true" t="shared" si="32" ref="G455:G461">E455</f>
        <v>2</v>
      </c>
      <c r="H455" s="25"/>
      <c r="J455" s="12"/>
      <c r="K455" s="10"/>
      <c r="L455" s="10"/>
      <c r="M455" s="10"/>
      <c r="N455" s="19"/>
      <c r="O455" s="10"/>
      <c r="P455" s="19"/>
      <c r="Q455" s="8"/>
    </row>
    <row r="456" spans="1:17" ht="12">
      <c r="A456" s="4">
        <v>105590015</v>
      </c>
      <c r="B456" s="4" t="s">
        <v>217</v>
      </c>
      <c r="C456" s="6">
        <v>4</v>
      </c>
      <c r="D456" s="6">
        <v>20</v>
      </c>
      <c r="E456" s="25">
        <f t="shared" si="31"/>
        <v>2</v>
      </c>
      <c r="F456" s="25"/>
      <c r="G456" s="25">
        <f t="shared" si="32"/>
        <v>2</v>
      </c>
      <c r="H456" s="25"/>
      <c r="J456" s="8"/>
      <c r="K456" s="10"/>
      <c r="L456" s="10"/>
      <c r="M456" s="10"/>
      <c r="N456" s="19"/>
      <c r="O456" s="10"/>
      <c r="P456" s="19"/>
      <c r="Q456" s="8"/>
    </row>
    <row r="457" spans="1:17" ht="12">
      <c r="A457" s="4">
        <v>105590096</v>
      </c>
      <c r="B457" s="4" t="s">
        <v>218</v>
      </c>
      <c r="C457" s="6">
        <v>4</v>
      </c>
      <c r="D457" s="6">
        <v>20</v>
      </c>
      <c r="E457" s="25">
        <f t="shared" si="31"/>
        <v>2</v>
      </c>
      <c r="F457" s="25"/>
      <c r="G457" s="25">
        <f t="shared" si="32"/>
        <v>2</v>
      </c>
      <c r="H457" s="25"/>
      <c r="J457" s="8"/>
      <c r="K457" s="10"/>
      <c r="L457" s="10"/>
      <c r="M457" s="10"/>
      <c r="N457" s="19"/>
      <c r="O457" s="10"/>
      <c r="P457" s="19"/>
      <c r="Q457" s="8"/>
    </row>
    <row r="458" spans="1:17" ht="12">
      <c r="A458" s="4">
        <v>105590033</v>
      </c>
      <c r="B458" s="4" t="s">
        <v>176</v>
      </c>
      <c r="C458" s="6">
        <v>4</v>
      </c>
      <c r="D458" s="6">
        <v>10</v>
      </c>
      <c r="E458" s="25">
        <f t="shared" si="31"/>
        <v>2</v>
      </c>
      <c r="F458" s="25"/>
      <c r="G458" s="25">
        <f t="shared" si="32"/>
        <v>2</v>
      </c>
      <c r="H458" s="25"/>
      <c r="J458" s="8"/>
      <c r="K458" s="10"/>
      <c r="L458" s="10"/>
      <c r="M458" s="10"/>
      <c r="N458" s="19"/>
      <c r="O458" s="10"/>
      <c r="P458" s="19"/>
      <c r="Q458" s="8"/>
    </row>
    <row r="459" spans="1:17" ht="12">
      <c r="A459" s="4">
        <v>105590112</v>
      </c>
      <c r="B459" s="4" t="s">
        <v>219</v>
      </c>
      <c r="C459" s="6">
        <v>4</v>
      </c>
      <c r="D459" s="6">
        <v>10</v>
      </c>
      <c r="E459" s="25">
        <f t="shared" si="31"/>
        <v>2</v>
      </c>
      <c r="F459" s="25"/>
      <c r="G459" s="25">
        <f t="shared" si="32"/>
        <v>2</v>
      </c>
      <c r="H459" s="25"/>
      <c r="J459" s="8"/>
      <c r="K459" s="10"/>
      <c r="L459" s="10"/>
      <c r="M459" s="10"/>
      <c r="N459" s="19"/>
      <c r="O459" s="10"/>
      <c r="P459" s="19"/>
      <c r="Q459" s="8"/>
    </row>
    <row r="460" spans="1:17" ht="12">
      <c r="A460" s="4">
        <v>105590042</v>
      </c>
      <c r="B460" s="4" t="s">
        <v>130</v>
      </c>
      <c r="C460" s="6">
        <v>4</v>
      </c>
      <c r="D460" s="6">
        <v>30</v>
      </c>
      <c r="E460" s="25">
        <f t="shared" si="31"/>
        <v>2</v>
      </c>
      <c r="F460" s="25"/>
      <c r="G460" s="25">
        <f t="shared" si="32"/>
        <v>2</v>
      </c>
      <c r="H460" s="25"/>
      <c r="I460" s="8"/>
      <c r="J460" s="8"/>
      <c r="K460" s="10"/>
      <c r="L460" s="10"/>
      <c r="M460" s="10"/>
      <c r="N460" s="19"/>
      <c r="O460" s="10"/>
      <c r="P460" s="19"/>
      <c r="Q460" s="8"/>
    </row>
    <row r="461" spans="1:17" ht="12">
      <c r="A461" s="4">
        <v>105590069</v>
      </c>
      <c r="B461" s="4" t="s">
        <v>132</v>
      </c>
      <c r="C461" s="6">
        <v>4</v>
      </c>
      <c r="D461" s="6">
        <v>20</v>
      </c>
      <c r="E461" s="25">
        <f t="shared" si="31"/>
        <v>2</v>
      </c>
      <c r="F461" s="25"/>
      <c r="G461" s="25">
        <f t="shared" si="32"/>
        <v>2</v>
      </c>
      <c r="H461" s="25"/>
      <c r="I461" s="8"/>
      <c r="J461" s="8"/>
      <c r="K461" s="10"/>
      <c r="L461" s="10"/>
      <c r="M461" s="10"/>
      <c r="N461" s="19"/>
      <c r="O461" s="10"/>
      <c r="P461" s="19"/>
      <c r="Q461" s="8"/>
    </row>
    <row r="462" spans="1:17" ht="12">
      <c r="A462" s="4"/>
      <c r="B462" s="7" t="s">
        <v>220</v>
      </c>
      <c r="C462" s="6"/>
      <c r="D462" s="6"/>
      <c r="E462" s="25"/>
      <c r="F462" s="25"/>
      <c r="G462" s="25"/>
      <c r="H462" s="25"/>
      <c r="I462" s="8"/>
      <c r="J462" s="8"/>
      <c r="K462" s="10"/>
      <c r="L462" s="10"/>
      <c r="M462" s="10"/>
      <c r="N462" s="19"/>
      <c r="O462" s="10"/>
      <c r="P462" s="19"/>
      <c r="Q462" s="8"/>
    </row>
    <row r="463" spans="1:17" ht="12">
      <c r="A463" s="4">
        <v>105590078</v>
      </c>
      <c r="B463" s="4" t="s">
        <v>221</v>
      </c>
      <c r="C463" s="6">
        <v>4</v>
      </c>
      <c r="D463" s="6">
        <v>30</v>
      </c>
      <c r="E463" s="25">
        <f>IF(D463&lt;51,2,IF(AND(D463&gt;50,D463&lt;101),3,IF(D463&gt;100,4,"hata")))</f>
        <v>2</v>
      </c>
      <c r="F463" s="25">
        <v>1</v>
      </c>
      <c r="G463" s="25">
        <f>E463</f>
        <v>2</v>
      </c>
      <c r="H463" s="25">
        <v>1</v>
      </c>
      <c r="I463" s="16"/>
      <c r="J463" s="12"/>
      <c r="K463" s="10"/>
      <c r="L463" s="10"/>
      <c r="M463" s="10"/>
      <c r="N463" s="19"/>
      <c r="O463" s="10"/>
      <c r="P463" s="19"/>
      <c r="Q463" s="8"/>
    </row>
    <row r="464" spans="1:17" ht="12">
      <c r="A464" s="4"/>
      <c r="B464" s="5" t="s">
        <v>222</v>
      </c>
      <c r="C464" s="6"/>
      <c r="D464" s="6"/>
      <c r="E464" s="25"/>
      <c r="F464" s="25"/>
      <c r="G464" s="25"/>
      <c r="H464" s="25"/>
      <c r="I464" s="8"/>
      <c r="J464" s="8"/>
      <c r="K464" s="10"/>
      <c r="L464" s="10"/>
      <c r="M464" s="10"/>
      <c r="N464" s="19"/>
      <c r="O464" s="10"/>
      <c r="P464" s="19"/>
      <c r="Q464" s="8"/>
    </row>
    <row r="465" spans="1:17" ht="12">
      <c r="A465" s="4"/>
      <c r="B465" s="7" t="s">
        <v>3</v>
      </c>
      <c r="C465" s="6"/>
      <c r="D465" s="6"/>
      <c r="E465" s="25"/>
      <c r="F465" s="25"/>
      <c r="G465" s="25"/>
      <c r="H465" s="25"/>
      <c r="I465" s="8"/>
      <c r="J465" s="12"/>
      <c r="K465" s="10"/>
      <c r="L465" s="10"/>
      <c r="M465" s="8"/>
      <c r="N465" s="8"/>
      <c r="O465" s="8"/>
      <c r="P465" s="8"/>
      <c r="Q465" s="8"/>
    </row>
    <row r="466" spans="1:17" ht="12">
      <c r="A466" s="4">
        <v>105690014</v>
      </c>
      <c r="B466" s="4" t="s">
        <v>4</v>
      </c>
      <c r="C466" s="6">
        <v>4</v>
      </c>
      <c r="D466" s="6">
        <v>40</v>
      </c>
      <c r="E466" s="25">
        <f>IF(D466&lt;51,2,IF(AND(D466&gt;50,D466&lt;101),3,IF(D466&gt;100,4,"hata")))</f>
        <v>2</v>
      </c>
      <c r="F466" s="25"/>
      <c r="G466" s="25">
        <f>E466</f>
        <v>2</v>
      </c>
      <c r="H466" s="25"/>
      <c r="I466" s="8"/>
      <c r="J466" s="8"/>
      <c r="K466" s="10"/>
      <c r="L466" s="10"/>
      <c r="M466" s="8"/>
      <c r="N466" s="8"/>
      <c r="O466" s="8"/>
      <c r="P466" s="8"/>
      <c r="Q466" s="8"/>
    </row>
    <row r="467" spans="1:17" ht="12">
      <c r="A467" s="4">
        <v>105690023</v>
      </c>
      <c r="B467" s="4" t="s">
        <v>6</v>
      </c>
      <c r="C467" s="6">
        <v>4</v>
      </c>
      <c r="D467" s="6">
        <v>40</v>
      </c>
      <c r="E467" s="25">
        <f>IF(D467&lt;51,2,IF(AND(D467&gt;50,D467&lt;101),3,IF(D467&gt;100,4,"hata")))</f>
        <v>2</v>
      </c>
      <c r="F467" s="25"/>
      <c r="G467" s="25">
        <f>E467</f>
        <v>2</v>
      </c>
      <c r="H467" s="25"/>
      <c r="I467" s="8"/>
      <c r="J467" s="8"/>
      <c r="K467" s="10"/>
      <c r="L467" s="10"/>
      <c r="M467" s="8"/>
      <c r="N467" s="8"/>
      <c r="O467" s="8"/>
      <c r="P467" s="8"/>
      <c r="Q467" s="8"/>
    </row>
    <row r="468" spans="1:16" ht="12">
      <c r="A468" s="4"/>
      <c r="B468" s="7" t="s">
        <v>14</v>
      </c>
      <c r="C468" s="6"/>
      <c r="D468" s="6"/>
      <c r="E468" s="25"/>
      <c r="F468" s="25"/>
      <c r="G468" s="25"/>
      <c r="H468" s="25"/>
      <c r="I468" s="8"/>
      <c r="J468" s="12"/>
      <c r="K468" s="10"/>
      <c r="L468" s="10"/>
      <c r="M468" s="8"/>
      <c r="N468" s="8"/>
      <c r="O468" s="8"/>
      <c r="P468" s="8"/>
    </row>
    <row r="469" spans="1:16" ht="12">
      <c r="A469" s="4">
        <v>105690226</v>
      </c>
      <c r="B469" s="4" t="s">
        <v>59</v>
      </c>
      <c r="C469" s="6">
        <v>4</v>
      </c>
      <c r="D469" s="6">
        <v>6</v>
      </c>
      <c r="E469" s="25">
        <f aca="true" t="shared" si="33" ref="E469:E490">IF(D469&lt;51,2,IF(AND(D469&gt;50,D469&lt;101),3,IF(D469&gt;100,4,"hata")))</f>
        <v>2</v>
      </c>
      <c r="F469" s="25"/>
      <c r="G469" s="25">
        <f aca="true" t="shared" si="34" ref="G469:G490">E469</f>
        <v>2</v>
      </c>
      <c r="H469" s="25"/>
      <c r="I469" s="8"/>
      <c r="J469" s="8"/>
      <c r="K469" s="10"/>
      <c r="L469" s="10"/>
      <c r="M469" s="8"/>
      <c r="N469" s="8"/>
      <c r="O469" s="8"/>
      <c r="P469" s="8"/>
    </row>
    <row r="470" spans="1:16" ht="12">
      <c r="A470" s="4">
        <v>105690323</v>
      </c>
      <c r="B470" s="4" t="s">
        <v>188</v>
      </c>
      <c r="C470" s="6">
        <v>4</v>
      </c>
      <c r="D470" s="6">
        <v>10</v>
      </c>
      <c r="E470" s="25">
        <f t="shared" si="33"/>
        <v>2</v>
      </c>
      <c r="F470" s="25"/>
      <c r="G470" s="25">
        <f t="shared" si="34"/>
        <v>2</v>
      </c>
      <c r="H470" s="25"/>
      <c r="I470" s="8"/>
      <c r="J470" s="8"/>
      <c r="K470" s="10"/>
      <c r="L470" s="10"/>
      <c r="M470" s="8"/>
      <c r="N470" s="8"/>
      <c r="O470" s="8"/>
      <c r="P470" s="8"/>
    </row>
    <row r="471" spans="1:16" ht="12">
      <c r="A471" s="4">
        <v>105690165</v>
      </c>
      <c r="B471" s="4" t="s">
        <v>223</v>
      </c>
      <c r="C471" s="6">
        <v>4</v>
      </c>
      <c r="D471" s="6">
        <v>2</v>
      </c>
      <c r="E471" s="25">
        <f t="shared" si="33"/>
        <v>2</v>
      </c>
      <c r="F471" s="25"/>
      <c r="G471" s="25">
        <f t="shared" si="34"/>
        <v>2</v>
      </c>
      <c r="H471" s="25"/>
      <c r="I471" s="8"/>
      <c r="J471" s="8"/>
      <c r="K471" s="10"/>
      <c r="L471" s="10"/>
      <c r="M471" s="8"/>
      <c r="N471" s="8"/>
      <c r="O471" s="8"/>
      <c r="P471" s="8"/>
    </row>
    <row r="472" spans="1:16" ht="12">
      <c r="A472" s="4">
        <v>105690129</v>
      </c>
      <c r="B472" s="4" t="s">
        <v>224</v>
      </c>
      <c r="C472" s="6">
        <v>4</v>
      </c>
      <c r="D472" s="6">
        <v>2</v>
      </c>
      <c r="E472" s="25">
        <f t="shared" si="33"/>
        <v>2</v>
      </c>
      <c r="F472" s="25"/>
      <c r="G472" s="25">
        <f t="shared" si="34"/>
        <v>2</v>
      </c>
      <c r="H472" s="25"/>
      <c r="I472" s="8"/>
      <c r="J472" s="8"/>
      <c r="K472" s="10"/>
      <c r="L472" s="10"/>
      <c r="M472" s="8"/>
      <c r="N472" s="8"/>
      <c r="O472" s="8"/>
      <c r="P472" s="8"/>
    </row>
    <row r="473" spans="1:16" ht="12">
      <c r="A473" s="4">
        <v>105690235</v>
      </c>
      <c r="B473" s="4" t="s">
        <v>33</v>
      </c>
      <c r="C473" s="6">
        <v>4</v>
      </c>
      <c r="D473" s="6">
        <v>10</v>
      </c>
      <c r="E473" s="25">
        <f t="shared" si="33"/>
        <v>2</v>
      </c>
      <c r="F473" s="25"/>
      <c r="G473" s="25">
        <f t="shared" si="34"/>
        <v>2</v>
      </c>
      <c r="H473" s="25"/>
      <c r="I473" s="8"/>
      <c r="J473" s="8"/>
      <c r="K473" s="10"/>
      <c r="L473" s="10"/>
      <c r="M473" s="8"/>
      <c r="N473" s="8"/>
      <c r="O473" s="8"/>
      <c r="P473" s="8"/>
    </row>
    <row r="474" spans="1:16" ht="12">
      <c r="A474" s="4">
        <v>105690253</v>
      </c>
      <c r="B474" s="4" t="s">
        <v>70</v>
      </c>
      <c r="C474" s="6">
        <v>4</v>
      </c>
      <c r="D474" s="6">
        <v>10</v>
      </c>
      <c r="E474" s="25">
        <f t="shared" si="33"/>
        <v>2</v>
      </c>
      <c r="F474" s="25"/>
      <c r="G474" s="25">
        <f t="shared" si="34"/>
        <v>2</v>
      </c>
      <c r="H474" s="25"/>
      <c r="I474" s="8"/>
      <c r="J474" s="8"/>
      <c r="K474" s="10"/>
      <c r="L474" s="10"/>
      <c r="M474" s="8"/>
      <c r="N474" s="8"/>
      <c r="O474" s="8"/>
      <c r="P474" s="8"/>
    </row>
    <row r="475" spans="1:16" ht="12">
      <c r="A475" s="4">
        <v>105690147</v>
      </c>
      <c r="B475" s="4" t="s">
        <v>225</v>
      </c>
      <c r="C475" s="6">
        <v>4</v>
      </c>
      <c r="D475" s="6">
        <v>2</v>
      </c>
      <c r="E475" s="25">
        <f t="shared" si="33"/>
        <v>2</v>
      </c>
      <c r="F475" s="25"/>
      <c r="G475" s="25">
        <f t="shared" si="34"/>
        <v>2</v>
      </c>
      <c r="H475" s="25"/>
      <c r="I475" s="8"/>
      <c r="J475" s="8"/>
      <c r="K475" s="10"/>
      <c r="L475" s="10"/>
      <c r="M475" s="8"/>
      <c r="N475" s="8"/>
      <c r="O475" s="8"/>
      <c r="P475" s="8"/>
    </row>
    <row r="476" spans="1:16" ht="12">
      <c r="A476" s="4">
        <v>105690289</v>
      </c>
      <c r="B476" s="4" t="s">
        <v>71</v>
      </c>
      <c r="C476" s="6">
        <v>4</v>
      </c>
      <c r="D476" s="6">
        <v>2</v>
      </c>
      <c r="E476" s="25">
        <f t="shared" si="33"/>
        <v>2</v>
      </c>
      <c r="F476" s="25"/>
      <c r="G476" s="25">
        <f t="shared" si="34"/>
        <v>2</v>
      </c>
      <c r="H476" s="25"/>
      <c r="I476" s="8"/>
      <c r="J476" s="8"/>
      <c r="K476" s="10"/>
      <c r="L476" s="10"/>
      <c r="M476" s="8"/>
      <c r="N476" s="8"/>
      <c r="O476" s="8"/>
      <c r="P476" s="8"/>
    </row>
    <row r="477" spans="1:16" ht="12">
      <c r="A477" s="4">
        <v>105690174</v>
      </c>
      <c r="B477" s="4" t="s">
        <v>226</v>
      </c>
      <c r="C477" s="6">
        <v>4</v>
      </c>
      <c r="D477" s="6">
        <v>2</v>
      </c>
      <c r="E477" s="25">
        <f t="shared" si="33"/>
        <v>2</v>
      </c>
      <c r="F477" s="25"/>
      <c r="G477" s="25">
        <f t="shared" si="34"/>
        <v>2</v>
      </c>
      <c r="H477" s="25"/>
      <c r="I477" s="8"/>
      <c r="J477" s="8"/>
      <c r="K477" s="10"/>
      <c r="L477" s="10"/>
      <c r="M477" s="8"/>
      <c r="N477" s="8"/>
      <c r="O477" s="8"/>
      <c r="P477" s="8"/>
    </row>
    <row r="478" spans="1:16" ht="12">
      <c r="A478" s="4">
        <v>105690138</v>
      </c>
      <c r="B478" s="4" t="s">
        <v>227</v>
      </c>
      <c r="C478" s="6">
        <v>4</v>
      </c>
      <c r="D478" s="6">
        <v>2</v>
      </c>
      <c r="E478" s="25">
        <f t="shared" si="33"/>
        <v>2</v>
      </c>
      <c r="F478" s="25"/>
      <c r="G478" s="25">
        <f t="shared" si="34"/>
        <v>2</v>
      </c>
      <c r="H478" s="25"/>
      <c r="I478" s="8"/>
      <c r="J478" s="8"/>
      <c r="K478" s="10"/>
      <c r="L478" s="10"/>
      <c r="M478" s="8"/>
      <c r="N478" s="8"/>
      <c r="O478" s="8"/>
      <c r="P478" s="8"/>
    </row>
    <row r="479" spans="1:16" ht="12">
      <c r="A479" s="4">
        <v>105690068</v>
      </c>
      <c r="B479" s="4" t="s">
        <v>61</v>
      </c>
      <c r="C479" s="6">
        <v>4</v>
      </c>
      <c r="D479" s="6">
        <v>20</v>
      </c>
      <c r="E479" s="25">
        <f t="shared" si="33"/>
        <v>2</v>
      </c>
      <c r="F479" s="25"/>
      <c r="G479" s="25">
        <f t="shared" si="34"/>
        <v>2</v>
      </c>
      <c r="H479" s="25"/>
      <c r="I479" s="8"/>
      <c r="J479" s="8"/>
      <c r="K479" s="10"/>
      <c r="L479" s="10"/>
      <c r="M479" s="8"/>
      <c r="N479" s="8"/>
      <c r="O479" s="8"/>
      <c r="P479" s="8"/>
    </row>
    <row r="480" spans="1:16" ht="12">
      <c r="A480" s="4">
        <v>105690332</v>
      </c>
      <c r="B480" s="4" t="s">
        <v>228</v>
      </c>
      <c r="C480" s="6">
        <v>4</v>
      </c>
      <c r="D480" s="6">
        <v>15</v>
      </c>
      <c r="E480" s="25">
        <f t="shared" si="33"/>
        <v>2</v>
      </c>
      <c r="F480" s="25"/>
      <c r="G480" s="25">
        <v>2</v>
      </c>
      <c r="H480" s="25"/>
      <c r="I480" s="8"/>
      <c r="J480" s="8"/>
      <c r="K480" s="10"/>
      <c r="L480" s="10"/>
      <c r="M480" s="8"/>
      <c r="N480" s="8"/>
      <c r="O480" s="8"/>
      <c r="P480" s="8"/>
    </row>
    <row r="481" spans="1:16" ht="12">
      <c r="A481" s="4">
        <v>105690314</v>
      </c>
      <c r="B481" s="4" t="s">
        <v>35</v>
      </c>
      <c r="C481" s="6">
        <v>4</v>
      </c>
      <c r="D481" s="6">
        <v>16</v>
      </c>
      <c r="E481" s="25">
        <f t="shared" si="33"/>
        <v>2</v>
      </c>
      <c r="F481" s="25"/>
      <c r="G481" s="25">
        <f t="shared" si="34"/>
        <v>2</v>
      </c>
      <c r="H481" s="25"/>
      <c r="I481" s="8"/>
      <c r="J481" s="8"/>
      <c r="K481" s="10"/>
      <c r="L481" s="10"/>
      <c r="M481" s="8"/>
      <c r="N481" s="8"/>
      <c r="O481" s="8"/>
      <c r="P481" s="8"/>
    </row>
    <row r="482" spans="1:16" ht="12">
      <c r="A482" s="4">
        <v>105690244</v>
      </c>
      <c r="B482" s="4" t="s">
        <v>20</v>
      </c>
      <c r="C482" s="6">
        <v>4</v>
      </c>
      <c r="D482" s="6">
        <v>10</v>
      </c>
      <c r="E482" s="25">
        <f t="shared" si="33"/>
        <v>2</v>
      </c>
      <c r="F482" s="25"/>
      <c r="G482" s="25">
        <f t="shared" si="34"/>
        <v>2</v>
      </c>
      <c r="H482" s="25"/>
      <c r="I482" s="8"/>
      <c r="J482" s="8"/>
      <c r="K482" s="10"/>
      <c r="L482" s="10"/>
      <c r="M482" s="8"/>
      <c r="N482" s="8"/>
      <c r="O482" s="8"/>
      <c r="P482" s="8"/>
    </row>
    <row r="483" spans="1:16" ht="12">
      <c r="A483" s="4">
        <v>105690156</v>
      </c>
      <c r="B483" s="4" t="s">
        <v>229</v>
      </c>
      <c r="C483" s="6">
        <v>4</v>
      </c>
      <c r="D483" s="6">
        <v>2</v>
      </c>
      <c r="E483" s="25">
        <f t="shared" si="33"/>
        <v>2</v>
      </c>
      <c r="F483" s="25"/>
      <c r="G483" s="25">
        <f t="shared" si="34"/>
        <v>2</v>
      </c>
      <c r="H483" s="25"/>
      <c r="I483" s="8"/>
      <c r="J483" s="8"/>
      <c r="K483" s="10"/>
      <c r="L483" s="10"/>
      <c r="M483" s="8"/>
      <c r="N483" s="8"/>
      <c r="O483" s="8"/>
      <c r="P483" s="8"/>
    </row>
    <row r="484" spans="1:16" ht="12">
      <c r="A484" s="4">
        <v>105690298</v>
      </c>
      <c r="B484" s="4" t="s">
        <v>230</v>
      </c>
      <c r="C484" s="6">
        <v>4</v>
      </c>
      <c r="D484" s="6">
        <v>4</v>
      </c>
      <c r="E484" s="25">
        <f t="shared" si="33"/>
        <v>2</v>
      </c>
      <c r="F484" s="25"/>
      <c r="G484" s="25">
        <f t="shared" si="34"/>
        <v>2</v>
      </c>
      <c r="H484" s="25"/>
      <c r="I484" s="8"/>
      <c r="J484" s="8"/>
      <c r="K484" s="10"/>
      <c r="L484" s="10"/>
      <c r="M484" s="8"/>
      <c r="N484" s="8"/>
      <c r="O484" s="8"/>
      <c r="P484" s="8"/>
    </row>
    <row r="485" spans="1:16" ht="12">
      <c r="A485" s="4">
        <v>105690192</v>
      </c>
      <c r="B485" s="4" t="s">
        <v>231</v>
      </c>
      <c r="C485" s="6">
        <v>4</v>
      </c>
      <c r="D485" s="6">
        <v>2</v>
      </c>
      <c r="E485" s="25">
        <f t="shared" si="33"/>
        <v>2</v>
      </c>
      <c r="F485" s="25"/>
      <c r="G485" s="25">
        <f t="shared" si="34"/>
        <v>2</v>
      </c>
      <c r="H485" s="25"/>
      <c r="I485" s="8"/>
      <c r="J485" s="8"/>
      <c r="K485" s="10"/>
      <c r="L485" s="10"/>
      <c r="M485" s="8"/>
      <c r="N485" s="8"/>
      <c r="O485" s="8"/>
      <c r="P485" s="8"/>
    </row>
    <row r="486" spans="1:16" ht="12">
      <c r="A486" s="4">
        <v>105690183</v>
      </c>
      <c r="B486" s="4" t="s">
        <v>232</v>
      </c>
      <c r="C486" s="6">
        <v>4</v>
      </c>
      <c r="D486" s="6">
        <v>2</v>
      </c>
      <c r="E486" s="25">
        <f t="shared" si="33"/>
        <v>2</v>
      </c>
      <c r="F486" s="25"/>
      <c r="G486" s="25">
        <f t="shared" si="34"/>
        <v>2</v>
      </c>
      <c r="H486" s="25"/>
      <c r="I486" s="8"/>
      <c r="J486" s="8"/>
      <c r="K486" s="10"/>
      <c r="L486" s="10"/>
      <c r="M486" s="8"/>
      <c r="N486" s="8"/>
      <c r="O486" s="8"/>
      <c r="P486" s="8"/>
    </row>
    <row r="487" spans="1:16" ht="12">
      <c r="A487" s="4">
        <v>105690217</v>
      </c>
      <c r="B487" s="4" t="s">
        <v>233</v>
      </c>
      <c r="C487" s="6">
        <v>4</v>
      </c>
      <c r="D487" s="6">
        <v>1</v>
      </c>
      <c r="E487" s="25">
        <f t="shared" si="33"/>
        <v>2</v>
      </c>
      <c r="F487" s="25"/>
      <c r="G487" s="25">
        <f t="shared" si="34"/>
        <v>2</v>
      </c>
      <c r="H487" s="25"/>
      <c r="I487" s="8"/>
      <c r="J487" s="8"/>
      <c r="K487" s="10"/>
      <c r="L487" s="10"/>
      <c r="M487" s="8"/>
      <c r="N487" s="8"/>
      <c r="O487" s="8"/>
      <c r="P487" s="8"/>
    </row>
    <row r="488" spans="1:16" ht="12">
      <c r="A488" s="4">
        <v>105690262</v>
      </c>
      <c r="B488" s="4" t="s">
        <v>74</v>
      </c>
      <c r="C488" s="6">
        <v>4</v>
      </c>
      <c r="D488" s="6">
        <v>6</v>
      </c>
      <c r="E488" s="25">
        <f t="shared" si="33"/>
        <v>2</v>
      </c>
      <c r="F488" s="25"/>
      <c r="G488" s="25">
        <f t="shared" si="34"/>
        <v>2</v>
      </c>
      <c r="H488" s="25"/>
      <c r="I488" s="8"/>
      <c r="J488" s="8"/>
      <c r="K488" s="10"/>
      <c r="L488" s="10"/>
      <c r="M488" s="8"/>
      <c r="N488" s="8"/>
      <c r="O488" s="8"/>
      <c r="P488" s="8"/>
    </row>
    <row r="489" spans="1:16" ht="12">
      <c r="A489" s="4">
        <v>105690271</v>
      </c>
      <c r="B489" s="4" t="s">
        <v>75</v>
      </c>
      <c r="C489" s="6">
        <v>4</v>
      </c>
      <c r="D489" s="6">
        <v>6</v>
      </c>
      <c r="E489" s="25">
        <f t="shared" si="33"/>
        <v>2</v>
      </c>
      <c r="F489" s="25"/>
      <c r="G489" s="25">
        <f t="shared" si="34"/>
        <v>2</v>
      </c>
      <c r="H489" s="25"/>
      <c r="I489" s="8"/>
      <c r="J489" s="8"/>
      <c r="K489" s="10"/>
      <c r="L489" s="10"/>
      <c r="M489" s="8"/>
      <c r="N489" s="8"/>
      <c r="O489" s="8"/>
      <c r="P489" s="8"/>
    </row>
    <row r="490" spans="1:16" ht="12">
      <c r="A490" s="4">
        <v>105690208</v>
      </c>
      <c r="B490" s="4" t="s">
        <v>234</v>
      </c>
      <c r="C490" s="6">
        <v>4</v>
      </c>
      <c r="D490" s="6">
        <v>2</v>
      </c>
      <c r="E490" s="25">
        <f t="shared" si="33"/>
        <v>2</v>
      </c>
      <c r="F490" s="25"/>
      <c r="G490" s="25">
        <f t="shared" si="34"/>
        <v>2</v>
      </c>
      <c r="H490" s="25"/>
      <c r="I490" s="8"/>
      <c r="J490" s="8"/>
      <c r="K490" s="10"/>
      <c r="L490" s="10"/>
      <c r="M490" s="8"/>
      <c r="N490" s="8"/>
      <c r="O490" s="8"/>
      <c r="P490" s="8"/>
    </row>
    <row r="491" spans="1:16" ht="12">
      <c r="A491" s="4"/>
      <c r="B491" s="7" t="s">
        <v>235</v>
      </c>
      <c r="C491" s="6"/>
      <c r="D491" s="6"/>
      <c r="E491" s="25"/>
      <c r="F491" s="25"/>
      <c r="G491" s="25"/>
      <c r="H491" s="25"/>
      <c r="I491" s="8"/>
      <c r="J491" s="12"/>
      <c r="K491" s="10"/>
      <c r="L491" s="10"/>
      <c r="M491" s="8"/>
      <c r="N491" s="8"/>
      <c r="O491" s="8"/>
      <c r="P491" s="8"/>
    </row>
    <row r="492" spans="1:16" ht="12">
      <c r="A492" s="4">
        <v>105690102</v>
      </c>
      <c r="B492" s="4" t="s">
        <v>236</v>
      </c>
      <c r="C492" s="6">
        <v>4</v>
      </c>
      <c r="D492" s="6">
        <v>15</v>
      </c>
      <c r="E492" s="25">
        <f>IF(D492&lt;51,2,IF(AND(D492&gt;50,D492&lt;101),3,IF(D492&gt;100,4,"hata")))</f>
        <v>2</v>
      </c>
      <c r="F492" s="25"/>
      <c r="G492" s="25">
        <f>E492</f>
        <v>2</v>
      </c>
      <c r="H492" s="25"/>
      <c r="I492" s="8"/>
      <c r="J492" s="8"/>
      <c r="K492" s="10"/>
      <c r="L492" s="10"/>
      <c r="M492" s="8"/>
      <c r="N492" s="8"/>
      <c r="O492" s="8"/>
      <c r="P492" s="8"/>
    </row>
    <row r="493" spans="1:16" ht="12">
      <c r="A493" s="4">
        <v>105690111</v>
      </c>
      <c r="B493" s="4" t="s">
        <v>237</v>
      </c>
      <c r="C493" s="6">
        <v>4</v>
      </c>
      <c r="D493" s="6">
        <v>30</v>
      </c>
      <c r="E493" s="25">
        <f>IF(D493&lt;51,2,IF(AND(D493&gt;50,D493&lt;101),3,IF(D493&gt;100,4,"hata")))</f>
        <v>2</v>
      </c>
      <c r="F493" s="25"/>
      <c r="G493" s="25">
        <f>E493</f>
        <v>2</v>
      </c>
      <c r="H493" s="25"/>
      <c r="I493" s="8"/>
      <c r="J493" s="8"/>
      <c r="K493" s="10"/>
      <c r="L493" s="10"/>
      <c r="M493" s="8"/>
      <c r="N493" s="8"/>
      <c r="O493" s="8"/>
      <c r="P493" s="8"/>
    </row>
    <row r="494" spans="1:17" ht="12">
      <c r="A494" s="4"/>
      <c r="B494" s="5" t="s">
        <v>244</v>
      </c>
      <c r="C494" s="6"/>
      <c r="D494" s="6"/>
      <c r="E494" s="25"/>
      <c r="F494" s="25"/>
      <c r="G494" s="25"/>
      <c r="H494" s="25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1:17" ht="12">
      <c r="A495" s="4"/>
      <c r="B495" s="7" t="s">
        <v>14</v>
      </c>
      <c r="C495" s="6"/>
      <c r="D495" s="6"/>
      <c r="E495" s="25"/>
      <c r="F495" s="25"/>
      <c r="G495" s="25"/>
      <c r="H495" s="25"/>
      <c r="I495" s="30"/>
      <c r="J495" s="30"/>
      <c r="K495" s="30"/>
      <c r="L495" s="30"/>
      <c r="M495" s="30"/>
      <c r="N495" s="18"/>
      <c r="O495" s="18"/>
      <c r="P495" s="18"/>
      <c r="Q495" s="18"/>
    </row>
    <row r="496" spans="1:17" ht="12">
      <c r="A496" s="4">
        <v>105990083</v>
      </c>
      <c r="B496" s="4" t="s">
        <v>245</v>
      </c>
      <c r="C496" s="6">
        <v>4</v>
      </c>
      <c r="D496" s="6">
        <v>40</v>
      </c>
      <c r="E496" s="25">
        <v>6</v>
      </c>
      <c r="F496" s="25"/>
      <c r="G496" s="25">
        <v>6</v>
      </c>
      <c r="H496" s="25"/>
      <c r="I496" s="8"/>
      <c r="J496" s="8"/>
      <c r="K496" s="9"/>
      <c r="L496" s="10"/>
      <c r="M496" s="10"/>
      <c r="N496" s="10"/>
      <c r="O496" s="10"/>
      <c r="P496" s="10"/>
      <c r="Q496" s="10"/>
    </row>
    <row r="497" spans="1:17" ht="12">
      <c r="A497" s="4">
        <v>105990029</v>
      </c>
      <c r="B497" s="4" t="s">
        <v>246</v>
      </c>
      <c r="C497" s="6">
        <v>4</v>
      </c>
      <c r="D497" s="6">
        <v>10</v>
      </c>
      <c r="E497" s="25">
        <f>IF(D497&lt;51,2,IF(AND(D497&gt;50,D497&lt;101),3,IF(D497&gt;100,4,"hata")))</f>
        <v>2</v>
      </c>
      <c r="F497" s="25"/>
      <c r="G497" s="25">
        <f>E497</f>
        <v>2</v>
      </c>
      <c r="H497" s="25"/>
      <c r="I497" s="8"/>
      <c r="J497" s="8"/>
      <c r="K497" s="12"/>
      <c r="L497" s="10"/>
      <c r="M497" s="10"/>
      <c r="N497" s="10"/>
      <c r="O497" s="10"/>
      <c r="P497" s="10"/>
      <c r="Q497" s="10"/>
    </row>
    <row r="498" spans="1:17" ht="12">
      <c r="A498" s="4">
        <v>105990038</v>
      </c>
      <c r="B498" s="4" t="s">
        <v>38</v>
      </c>
      <c r="C498" s="6">
        <v>4</v>
      </c>
      <c r="D498" s="6">
        <v>5</v>
      </c>
      <c r="E498" s="25">
        <f>IF(D498&lt;51,2,IF(AND(D498&gt;50,D498&lt;101),3,IF(D498&gt;100,4,"hata")))</f>
        <v>2</v>
      </c>
      <c r="F498" s="25"/>
      <c r="G498" s="25">
        <f>E498</f>
        <v>2</v>
      </c>
      <c r="H498" s="25"/>
      <c r="I498" s="8"/>
      <c r="J498" s="8"/>
      <c r="K498" s="8"/>
      <c r="L498" s="10"/>
      <c r="M498" s="10"/>
      <c r="N498" s="10"/>
      <c r="O498" s="10"/>
      <c r="P498" s="10"/>
      <c r="Q498" s="10"/>
    </row>
    <row r="499" spans="1:17" ht="12">
      <c r="A499" s="4">
        <v>105990047</v>
      </c>
      <c r="B499" s="4" t="s">
        <v>21</v>
      </c>
      <c r="C499" s="6">
        <v>4</v>
      </c>
      <c r="D499" s="6">
        <v>5</v>
      </c>
      <c r="E499" s="25">
        <f>IF(D499&lt;51,2,IF(AND(D499&gt;50,D499&lt;101),3,IF(D499&gt;100,4,"hata")))</f>
        <v>2</v>
      </c>
      <c r="F499" s="25"/>
      <c r="G499" s="25">
        <f>E499</f>
        <v>2</v>
      </c>
      <c r="H499" s="25"/>
      <c r="I499" s="8"/>
      <c r="J499" s="8"/>
      <c r="K499" s="8"/>
      <c r="L499" s="10"/>
      <c r="M499" s="10"/>
      <c r="N499" s="10"/>
      <c r="O499" s="10"/>
      <c r="P499" s="10"/>
      <c r="Q499" s="10"/>
    </row>
    <row r="500" spans="1:17" ht="12">
      <c r="A500" s="4"/>
      <c r="B500" s="7" t="s">
        <v>247</v>
      </c>
      <c r="C500" s="6"/>
      <c r="D500" s="6"/>
      <c r="E500" s="25"/>
      <c r="F500" s="25"/>
      <c r="G500" s="25"/>
      <c r="H500" s="25"/>
      <c r="I500" s="8"/>
      <c r="J500" s="8"/>
      <c r="K500" s="8"/>
      <c r="L500" s="10"/>
      <c r="M500" s="10"/>
      <c r="N500" s="10"/>
      <c r="O500" s="10"/>
      <c r="P500" s="10"/>
      <c r="Q500" s="10"/>
    </row>
    <row r="501" spans="1:17" ht="12">
      <c r="A501" s="4">
        <v>105990074</v>
      </c>
      <c r="B501" s="4" t="s">
        <v>4</v>
      </c>
      <c r="C501" s="6">
        <v>4</v>
      </c>
      <c r="D501" s="6">
        <v>30</v>
      </c>
      <c r="E501" s="25">
        <f>IF(D501&lt;51,2,IF(AND(D501&gt;50,D501&lt;101),3,IF(D501&gt;100,4,"hata")))</f>
        <v>2</v>
      </c>
      <c r="F501" s="25"/>
      <c r="G501" s="25">
        <f>E501</f>
        <v>2</v>
      </c>
      <c r="H501" s="25"/>
      <c r="I501" s="8"/>
      <c r="J501" s="8"/>
      <c r="K501" s="8"/>
      <c r="L501" s="10"/>
      <c r="M501" s="10"/>
      <c r="N501" s="10"/>
      <c r="O501" s="10"/>
      <c r="P501" s="10"/>
      <c r="Q501" s="10"/>
    </row>
    <row r="502" spans="1:17" ht="12">
      <c r="A502" s="4">
        <v>105990011</v>
      </c>
      <c r="B502" s="4" t="s">
        <v>5</v>
      </c>
      <c r="C502" s="6">
        <v>4</v>
      </c>
      <c r="D502" s="6">
        <v>70</v>
      </c>
      <c r="E502" s="25">
        <f>IF(D502&lt;51,2,IF(AND(D502&gt;50,D502&lt;101),3,IF(D502&gt;100,4,"hata")))</f>
        <v>3</v>
      </c>
      <c r="F502" s="25"/>
      <c r="G502" s="25">
        <f>E502</f>
        <v>3</v>
      </c>
      <c r="H502" s="25"/>
      <c r="I502" s="8"/>
      <c r="J502" s="8"/>
      <c r="K502" s="12"/>
      <c r="L502" s="10"/>
      <c r="M502" s="10"/>
      <c r="N502" s="10"/>
      <c r="O502" s="10"/>
      <c r="P502" s="10"/>
      <c r="Q502" s="10"/>
    </row>
    <row r="503" spans="1:17" ht="12">
      <c r="A503" s="4">
        <v>105990056</v>
      </c>
      <c r="B503" s="4" t="s">
        <v>6</v>
      </c>
      <c r="C503" s="6">
        <v>4</v>
      </c>
      <c r="D503" s="6">
        <v>60</v>
      </c>
      <c r="E503" s="25">
        <f>IF(D503&lt;51,2,IF(AND(D503&gt;50,D503&lt;101),3,IF(D503&gt;100,4,"hata")))</f>
        <v>3</v>
      </c>
      <c r="F503" s="25"/>
      <c r="G503" s="25">
        <f>E503</f>
        <v>3</v>
      </c>
      <c r="H503" s="25"/>
      <c r="I503" s="8"/>
      <c r="J503" s="8"/>
      <c r="K503" s="8"/>
      <c r="L503" s="10"/>
      <c r="M503" s="10"/>
      <c r="N503" s="10"/>
      <c r="O503" s="10"/>
      <c r="P503" s="10"/>
      <c r="Q503" s="10"/>
    </row>
    <row r="504" spans="1:17" ht="12">
      <c r="A504" s="4">
        <v>105990065</v>
      </c>
      <c r="B504" s="4" t="s">
        <v>79</v>
      </c>
      <c r="C504" s="6">
        <v>4</v>
      </c>
      <c r="D504" s="6">
        <v>60</v>
      </c>
      <c r="E504" s="25">
        <f>IF(D504&lt;51,2,IF(AND(D504&gt;50,D504&lt;101),3,IF(D504&gt;100,4,"hata")))</f>
        <v>3</v>
      </c>
      <c r="F504" s="25"/>
      <c r="G504" s="25">
        <f>E504</f>
        <v>3</v>
      </c>
      <c r="H504" s="25"/>
      <c r="I504" s="8"/>
      <c r="J504" s="8"/>
      <c r="K504" s="8"/>
      <c r="L504" s="10"/>
      <c r="M504" s="10"/>
      <c r="N504" s="10"/>
      <c r="O504" s="10"/>
      <c r="P504" s="10"/>
      <c r="Q504" s="10"/>
    </row>
    <row r="505" spans="1:17" ht="12">
      <c r="A505" s="4"/>
      <c r="B505" s="5" t="s">
        <v>248</v>
      </c>
      <c r="C505" s="6"/>
      <c r="D505" s="6"/>
      <c r="E505" s="25"/>
      <c r="F505" s="25"/>
      <c r="G505" s="25"/>
      <c r="H505" s="25"/>
      <c r="I505" s="8"/>
      <c r="J505" s="8"/>
      <c r="K505" s="8"/>
      <c r="L505" s="10"/>
      <c r="M505" s="10"/>
      <c r="N505" s="10"/>
      <c r="O505" s="10"/>
      <c r="P505" s="10"/>
      <c r="Q505" s="10"/>
    </row>
    <row r="506" spans="1:17" ht="12">
      <c r="A506" s="4"/>
      <c r="B506" s="7" t="s">
        <v>3</v>
      </c>
      <c r="C506" s="6"/>
      <c r="D506" s="6"/>
      <c r="E506" s="25"/>
      <c r="F506" s="25"/>
      <c r="G506" s="25"/>
      <c r="H506" s="25"/>
      <c r="I506" s="8"/>
      <c r="J506" s="8"/>
      <c r="K506" s="8"/>
      <c r="L506" s="10"/>
      <c r="M506" s="10"/>
      <c r="N506" s="10"/>
      <c r="O506" s="10"/>
      <c r="P506" s="10"/>
      <c r="Q506" s="10"/>
    </row>
    <row r="507" spans="1:8" ht="12">
      <c r="A507" s="4">
        <v>106090026</v>
      </c>
      <c r="B507" s="4" t="s">
        <v>4</v>
      </c>
      <c r="C507" s="6">
        <v>4</v>
      </c>
      <c r="D507" s="6">
        <v>40</v>
      </c>
      <c r="E507" s="25">
        <f>IF(D507&lt;51,2,IF(AND(D507&gt;50,D507&lt;101),3,IF(D507&gt;100,4,"hata")))</f>
        <v>2</v>
      </c>
      <c r="F507" s="25"/>
      <c r="G507" s="25">
        <f>E507</f>
        <v>2</v>
      </c>
      <c r="H507" s="25"/>
    </row>
    <row r="508" spans="1:8" ht="12">
      <c r="A508" s="4">
        <v>106090017</v>
      </c>
      <c r="B508" s="4" t="s">
        <v>5</v>
      </c>
      <c r="C508" s="6">
        <v>4</v>
      </c>
      <c r="D508" s="6">
        <v>50</v>
      </c>
      <c r="E508" s="25">
        <f>IF(D508&lt;51,2,IF(AND(D508&gt;50,D508&lt;101),3,IF(D508&gt;100,4,"hata")))</f>
        <v>2</v>
      </c>
      <c r="F508" s="25"/>
      <c r="G508" s="25">
        <f>E508</f>
        <v>2</v>
      </c>
      <c r="H508" s="25"/>
    </row>
    <row r="509" spans="1:8" ht="12">
      <c r="A509" s="4"/>
      <c r="B509" s="7" t="s">
        <v>10</v>
      </c>
      <c r="C509" s="6"/>
      <c r="D509" s="6"/>
      <c r="E509" s="25"/>
      <c r="F509" s="25"/>
      <c r="G509" s="25"/>
      <c r="H509" s="25"/>
    </row>
    <row r="510" spans="1:8" ht="12">
      <c r="A510" s="4">
        <v>106090035</v>
      </c>
      <c r="B510" s="4" t="s">
        <v>11</v>
      </c>
      <c r="C510" s="6">
        <v>4</v>
      </c>
      <c r="D510" s="6">
        <v>20</v>
      </c>
      <c r="E510" s="25">
        <f>IF(D510&lt;51,2,IF(AND(D510&gt;50,D510&lt;101),3,IF(D510&gt;100,4,"hata")))</f>
        <v>2</v>
      </c>
      <c r="F510" s="25"/>
      <c r="G510" s="25">
        <f>E510</f>
        <v>2</v>
      </c>
      <c r="H510" s="25"/>
    </row>
    <row r="511" spans="1:8" ht="12">
      <c r="A511" s="4"/>
      <c r="B511" s="5" t="s">
        <v>249</v>
      </c>
      <c r="C511" s="6"/>
      <c r="D511" s="6"/>
      <c r="E511" s="25"/>
      <c r="F511" s="25"/>
      <c r="G511" s="25"/>
      <c r="H511" s="25"/>
    </row>
    <row r="512" spans="1:8" ht="12">
      <c r="A512" s="4"/>
      <c r="B512" s="7" t="s">
        <v>250</v>
      </c>
      <c r="C512" s="6"/>
      <c r="D512" s="6"/>
      <c r="E512" s="25"/>
      <c r="F512" s="25"/>
      <c r="G512" s="25"/>
      <c r="H512" s="25"/>
    </row>
    <row r="513" spans="1:8" ht="12">
      <c r="A513" s="4">
        <v>106190034</v>
      </c>
      <c r="B513" s="4" t="s">
        <v>5</v>
      </c>
      <c r="C513" s="6">
        <v>4</v>
      </c>
      <c r="D513" s="6">
        <v>60</v>
      </c>
      <c r="E513" s="25">
        <f>IF(D513&lt;51,2,IF(AND(D513&gt;50,D513&lt;101),3,IF(D513&gt;100,4,"hata")))</f>
        <v>3</v>
      </c>
      <c r="F513" s="25"/>
      <c r="G513" s="25">
        <f>E513</f>
        <v>3</v>
      </c>
      <c r="H513" s="25"/>
    </row>
    <row r="514" spans="1:8" ht="12">
      <c r="A514" s="4"/>
      <c r="B514" s="7" t="s">
        <v>251</v>
      </c>
      <c r="C514" s="6"/>
      <c r="D514" s="6"/>
      <c r="E514" s="25"/>
      <c r="F514" s="25"/>
      <c r="G514" s="25"/>
      <c r="H514" s="25"/>
    </row>
    <row r="515" spans="1:8" ht="12">
      <c r="A515" s="4">
        <v>106190025</v>
      </c>
      <c r="B515" s="4" t="s">
        <v>43</v>
      </c>
      <c r="C515" s="6">
        <v>4</v>
      </c>
      <c r="D515" s="6">
        <v>25</v>
      </c>
      <c r="E515" s="25">
        <f>IF(D515&lt;51,2,IF(AND(D515&gt;50,D515&lt;101),3,IF(D515&gt;100,4,"hata")))</f>
        <v>2</v>
      </c>
      <c r="F515" s="25"/>
      <c r="G515" s="25">
        <f>E515</f>
        <v>2</v>
      </c>
      <c r="H515" s="25"/>
    </row>
    <row r="516" spans="1:8" ht="12">
      <c r="A516" s="4">
        <v>106190016</v>
      </c>
      <c r="B516" s="4" t="s">
        <v>11</v>
      </c>
      <c r="C516" s="6">
        <v>4</v>
      </c>
      <c r="D516" s="6">
        <v>25</v>
      </c>
      <c r="E516" s="25">
        <f>IF(D516&lt;51,2,IF(AND(D516&gt;50,D516&lt;101),3,IF(D516&gt;100,4,"hata")))</f>
        <v>2</v>
      </c>
      <c r="F516" s="25"/>
      <c r="G516" s="25">
        <f>E516</f>
        <v>2</v>
      </c>
      <c r="H516" s="25"/>
    </row>
    <row r="517" spans="1:8" ht="12">
      <c r="A517" s="4"/>
      <c r="B517" s="5" t="s">
        <v>252</v>
      </c>
      <c r="C517" s="6"/>
      <c r="D517" s="6"/>
      <c r="E517" s="25"/>
      <c r="F517" s="25"/>
      <c r="G517" s="25"/>
      <c r="H517" s="25"/>
    </row>
    <row r="518" spans="1:8" ht="12">
      <c r="A518" s="4"/>
      <c r="B518" s="7" t="s">
        <v>3</v>
      </c>
      <c r="C518" s="6"/>
      <c r="D518" s="6"/>
      <c r="E518" s="25"/>
      <c r="F518" s="25"/>
      <c r="G518" s="25"/>
      <c r="H518" s="25"/>
    </row>
    <row r="519" spans="1:8" ht="12">
      <c r="A519" s="4">
        <v>106290069</v>
      </c>
      <c r="B519" s="4" t="s">
        <v>4</v>
      </c>
      <c r="C519" s="6">
        <v>4</v>
      </c>
      <c r="D519" s="6">
        <v>30</v>
      </c>
      <c r="E519" s="25">
        <f>IF(D519&lt;51,2,IF(AND(D519&gt;50,D519&lt;101),3,IF(D519&gt;100,4,"hata")))</f>
        <v>2</v>
      </c>
      <c r="F519" s="25"/>
      <c r="G519" s="25">
        <f>E519</f>
        <v>2</v>
      </c>
      <c r="H519" s="25"/>
    </row>
    <row r="520" spans="1:8" ht="12">
      <c r="A520" s="4">
        <v>106290015</v>
      </c>
      <c r="B520" s="4" t="s">
        <v>5</v>
      </c>
      <c r="C520" s="6">
        <v>4</v>
      </c>
      <c r="D520" s="6">
        <v>50</v>
      </c>
      <c r="E520" s="25">
        <f>IF(D520&lt;51,2,IF(AND(D520&gt;50,D520&lt;101),3,IF(D520&gt;100,4,"hata")))</f>
        <v>2</v>
      </c>
      <c r="F520" s="25"/>
      <c r="G520" s="25">
        <f>E520</f>
        <v>2</v>
      </c>
      <c r="H520" s="25"/>
    </row>
    <row r="521" spans="1:8" ht="12">
      <c r="A521" s="4">
        <v>106290078</v>
      </c>
      <c r="B521" s="4" t="s">
        <v>6</v>
      </c>
      <c r="C521" s="6">
        <v>4</v>
      </c>
      <c r="D521" s="6">
        <v>30</v>
      </c>
      <c r="E521" s="25">
        <f>IF(D521&lt;51,2,IF(AND(D521&gt;50,D521&lt;101),3,IF(D521&gt;100,4,"hata")))</f>
        <v>2</v>
      </c>
      <c r="F521" s="25"/>
      <c r="G521" s="25">
        <f>E521</f>
        <v>2</v>
      </c>
      <c r="H521" s="25"/>
    </row>
    <row r="522" spans="1:8" ht="12">
      <c r="A522" s="4"/>
      <c r="B522" s="7" t="s">
        <v>14</v>
      </c>
      <c r="C522" s="6"/>
      <c r="D522" s="6"/>
      <c r="E522" s="25"/>
      <c r="F522" s="25"/>
      <c r="G522" s="25"/>
      <c r="H522" s="25"/>
    </row>
    <row r="523" spans="1:8" ht="12">
      <c r="A523" s="4">
        <v>106290087</v>
      </c>
      <c r="B523" s="4" t="s">
        <v>176</v>
      </c>
      <c r="C523" s="6">
        <v>4</v>
      </c>
      <c r="D523" s="6">
        <v>20</v>
      </c>
      <c r="E523" s="25">
        <f>IF(D523&lt;51,2,IF(AND(D523&gt;50,D523&lt;101),3,IF(D523&gt;100,4,"hata")))</f>
        <v>2</v>
      </c>
      <c r="F523" s="25"/>
      <c r="G523" s="25">
        <f>E523</f>
        <v>2</v>
      </c>
      <c r="H523" s="25"/>
    </row>
    <row r="524" spans="1:8" ht="12">
      <c r="A524" s="4"/>
      <c r="B524" s="7" t="s">
        <v>253</v>
      </c>
      <c r="C524" s="6"/>
      <c r="D524" s="6"/>
      <c r="E524" s="25"/>
      <c r="F524" s="25"/>
      <c r="G524" s="25"/>
      <c r="H524" s="25"/>
    </row>
    <row r="525" spans="1:8" ht="12">
      <c r="A525" s="4">
        <v>106290024</v>
      </c>
      <c r="B525" s="4" t="s">
        <v>8</v>
      </c>
      <c r="C525" s="6">
        <v>4</v>
      </c>
      <c r="D525" s="6">
        <v>50</v>
      </c>
      <c r="E525" s="25">
        <f>IF(D525&lt;51,2,IF(AND(D525&gt;50,D525&lt;101),3,IF(D525&gt;100,4,"hata")))</f>
        <v>2</v>
      </c>
      <c r="F525" s="25"/>
      <c r="G525" s="25">
        <f>E525</f>
        <v>2</v>
      </c>
      <c r="H525" s="25"/>
    </row>
    <row r="526" spans="1:8" ht="12">
      <c r="A526" s="4">
        <v>106290033</v>
      </c>
      <c r="B526" s="4" t="s">
        <v>9</v>
      </c>
      <c r="C526" s="6">
        <v>4</v>
      </c>
      <c r="D526" s="6">
        <v>50</v>
      </c>
      <c r="E526" s="25">
        <f>IF(D526&lt;51,2,IF(AND(D526&gt;50,D526&lt;101),3,IF(D526&gt;100,4,"hata")))</f>
        <v>2</v>
      </c>
      <c r="F526" s="25"/>
      <c r="G526" s="25">
        <f>E526</f>
        <v>2</v>
      </c>
      <c r="H526" s="25"/>
    </row>
    <row r="527" spans="1:8" ht="12">
      <c r="A527" s="4"/>
      <c r="B527" s="7" t="s">
        <v>10</v>
      </c>
      <c r="C527" s="6"/>
      <c r="D527" s="6"/>
      <c r="E527" s="25"/>
      <c r="F527" s="25"/>
      <c r="G527" s="25"/>
      <c r="H527" s="25"/>
    </row>
    <row r="528" spans="1:8" ht="12">
      <c r="A528" s="4">
        <v>106290051</v>
      </c>
      <c r="B528" s="4" t="s">
        <v>11</v>
      </c>
      <c r="C528" s="6">
        <v>4</v>
      </c>
      <c r="D528" s="6">
        <v>15</v>
      </c>
      <c r="E528" s="25">
        <f>IF(D528&lt;51,2,IF(AND(D528&gt;50,D528&lt;101),3,IF(D528&gt;100,4,"hata")))</f>
        <v>2</v>
      </c>
      <c r="F528" s="25"/>
      <c r="G528" s="25">
        <f>E528</f>
        <v>2</v>
      </c>
      <c r="H528" s="25"/>
    </row>
    <row r="529" spans="1:8" ht="12">
      <c r="A529" s="4"/>
      <c r="B529" s="5" t="s">
        <v>254</v>
      </c>
      <c r="C529" s="6"/>
      <c r="D529" s="6"/>
      <c r="E529" s="25"/>
      <c r="F529" s="25"/>
      <c r="G529" s="25"/>
      <c r="H529" s="25"/>
    </row>
    <row r="530" spans="1:8" ht="12">
      <c r="A530" s="4"/>
      <c r="B530" s="7" t="s">
        <v>3</v>
      </c>
      <c r="C530" s="6"/>
      <c r="D530" s="6"/>
      <c r="E530" s="25"/>
      <c r="F530" s="25"/>
      <c r="G530" s="25"/>
      <c r="H530" s="25"/>
    </row>
    <row r="531" spans="1:8" ht="12">
      <c r="A531" s="4">
        <v>106390014</v>
      </c>
      <c r="B531" s="4" t="s">
        <v>5</v>
      </c>
      <c r="C531" s="6">
        <v>4</v>
      </c>
      <c r="D531" s="6">
        <v>50</v>
      </c>
      <c r="E531" s="25">
        <f>IF(D531&lt;51,2,IF(AND(D531&gt;50,D531&lt;101),3,IF(D531&gt;100,4,"hata")))</f>
        <v>2</v>
      </c>
      <c r="F531" s="25"/>
      <c r="G531" s="25">
        <f>E531</f>
        <v>2</v>
      </c>
      <c r="H531" s="25"/>
    </row>
    <row r="532" spans="1:8" ht="12">
      <c r="A532" s="4">
        <v>106390023</v>
      </c>
      <c r="B532" s="4" t="s">
        <v>6</v>
      </c>
      <c r="C532" s="6">
        <v>4</v>
      </c>
      <c r="D532" s="6">
        <v>40</v>
      </c>
      <c r="E532" s="25">
        <f>IF(D532&lt;51,2,IF(AND(D532&gt;50,D532&lt;101),3,IF(D532&gt;100,4,"hata")))</f>
        <v>2</v>
      </c>
      <c r="F532" s="25"/>
      <c r="G532" s="25"/>
      <c r="H532" s="25"/>
    </row>
    <row r="533" spans="1:8" ht="12">
      <c r="A533" s="4">
        <v>106390032</v>
      </c>
      <c r="B533" s="4" t="s">
        <v>79</v>
      </c>
      <c r="C533" s="6">
        <v>4</v>
      </c>
      <c r="D533" s="6">
        <v>40</v>
      </c>
      <c r="E533" s="25">
        <f>IF(D533&lt;51,2,IF(AND(D533&gt;50,D533&lt;101),3,IF(D533&gt;100,4,"hata")))</f>
        <v>2</v>
      </c>
      <c r="F533" s="25"/>
      <c r="G533" s="25"/>
      <c r="H533" s="25"/>
    </row>
    <row r="534" spans="1:8" ht="12">
      <c r="A534" s="4"/>
      <c r="B534" s="5" t="s">
        <v>255</v>
      </c>
      <c r="C534" s="6"/>
      <c r="D534" s="6"/>
      <c r="E534" s="25"/>
      <c r="F534" s="25"/>
      <c r="G534" s="25"/>
      <c r="H534" s="25"/>
    </row>
    <row r="535" spans="1:8" ht="12">
      <c r="A535" s="4"/>
      <c r="B535" s="7" t="s">
        <v>3</v>
      </c>
      <c r="C535" s="6"/>
      <c r="D535" s="6"/>
      <c r="E535" s="25"/>
      <c r="F535" s="25"/>
      <c r="G535" s="25"/>
      <c r="H535" s="25"/>
    </row>
    <row r="536" spans="1:8" ht="12">
      <c r="A536" s="4">
        <v>106490013</v>
      </c>
      <c r="B536" s="4" t="s">
        <v>5</v>
      </c>
      <c r="C536" s="6">
        <v>4</v>
      </c>
      <c r="D536" s="6">
        <v>80</v>
      </c>
      <c r="E536" s="25">
        <f>IF(D536&lt;51,2,IF(AND(D536&gt;50,D536&lt;101),3,IF(D536&gt;100,4,"hata")))</f>
        <v>3</v>
      </c>
      <c r="F536" s="25"/>
      <c r="G536" s="25">
        <f>E536</f>
        <v>3</v>
      </c>
      <c r="H536" s="25"/>
    </row>
    <row r="537" spans="1:8" ht="12">
      <c r="A537" s="4"/>
      <c r="B537" s="5" t="s">
        <v>256</v>
      </c>
      <c r="C537" s="6"/>
      <c r="D537" s="6"/>
      <c r="E537" s="25"/>
      <c r="F537" s="25"/>
      <c r="G537" s="25"/>
      <c r="H537" s="25"/>
    </row>
    <row r="538" spans="1:8" ht="12">
      <c r="A538" s="4"/>
      <c r="B538" s="7" t="s">
        <v>3</v>
      </c>
      <c r="C538" s="6"/>
      <c r="D538" s="6"/>
      <c r="E538" s="25"/>
      <c r="F538" s="25"/>
      <c r="G538" s="25"/>
      <c r="H538" s="25"/>
    </row>
    <row r="539" spans="1:8" ht="12">
      <c r="A539" s="4">
        <v>106690029</v>
      </c>
      <c r="B539" s="4" t="s">
        <v>4</v>
      </c>
      <c r="C539" s="6">
        <v>4</v>
      </c>
      <c r="D539" s="6">
        <v>45</v>
      </c>
      <c r="E539" s="25">
        <f>IF(D539&lt;51,2,IF(AND(D539&gt;50,D539&lt;101),3,IF(D539&gt;100,4,"hata")))</f>
        <v>2</v>
      </c>
      <c r="F539" s="25"/>
      <c r="G539" s="25">
        <f>E539</f>
        <v>2</v>
      </c>
      <c r="H539" s="25"/>
    </row>
    <row r="540" spans="1:8" ht="12">
      <c r="A540" s="4">
        <v>106690074</v>
      </c>
      <c r="B540" s="4" t="s">
        <v>17</v>
      </c>
      <c r="C540" s="6">
        <v>4</v>
      </c>
      <c r="D540" s="6">
        <v>45</v>
      </c>
      <c r="E540" s="25">
        <f>IF(D540&lt;51,2,IF(AND(D540&gt;50,D540&lt;101),3,IF(D540&gt;100,4,"hata")))</f>
        <v>2</v>
      </c>
      <c r="F540" s="25"/>
      <c r="G540" s="25">
        <f>E540</f>
        <v>2</v>
      </c>
      <c r="H540" s="25"/>
    </row>
    <row r="541" spans="1:8" ht="12">
      <c r="A541" s="4"/>
      <c r="B541" s="7" t="s">
        <v>7</v>
      </c>
      <c r="C541" s="6"/>
      <c r="D541" s="6"/>
      <c r="E541" s="25"/>
      <c r="F541" s="25"/>
      <c r="G541" s="25"/>
      <c r="H541" s="25"/>
    </row>
    <row r="542" spans="1:8" ht="12">
      <c r="A542" s="4">
        <v>106690011</v>
      </c>
      <c r="B542" s="4" t="s">
        <v>5</v>
      </c>
      <c r="C542" s="6">
        <v>4</v>
      </c>
      <c r="D542" s="6">
        <v>50</v>
      </c>
      <c r="E542" s="25">
        <f>IF(D542&lt;51,2,IF(AND(D542&gt;50,D542&lt;101),3,IF(D542&gt;100,4,"hata")))</f>
        <v>2</v>
      </c>
      <c r="F542" s="25"/>
      <c r="G542" s="25">
        <f>E542</f>
        <v>2</v>
      </c>
      <c r="H542" s="25"/>
    </row>
    <row r="543" spans="1:8" ht="12">
      <c r="A543" s="4"/>
      <c r="B543" s="7" t="s">
        <v>10</v>
      </c>
      <c r="C543" s="6"/>
      <c r="D543" s="6"/>
      <c r="E543" s="25"/>
      <c r="F543" s="25"/>
      <c r="G543" s="25"/>
      <c r="H543" s="25"/>
    </row>
    <row r="544" spans="1:8" ht="12">
      <c r="A544" s="4">
        <v>106690056</v>
      </c>
      <c r="B544" s="4" t="s">
        <v>81</v>
      </c>
      <c r="C544" s="6">
        <v>4</v>
      </c>
      <c r="D544" s="6">
        <v>25</v>
      </c>
      <c r="E544" s="25">
        <f>IF(D544&lt;51,2,IF(AND(D544&gt;50,D544&lt;101),3,IF(D544&gt;100,4,"hata")))</f>
        <v>2</v>
      </c>
      <c r="F544" s="25"/>
      <c r="G544" s="25">
        <f>E544</f>
        <v>2</v>
      </c>
      <c r="H544" s="25"/>
    </row>
    <row r="545" spans="1:8" ht="12">
      <c r="A545" s="4">
        <v>106690065</v>
      </c>
      <c r="B545" s="4" t="s">
        <v>82</v>
      </c>
      <c r="C545" s="6">
        <v>4</v>
      </c>
      <c r="D545" s="6">
        <v>25</v>
      </c>
      <c r="E545" s="25">
        <f>IF(D545&lt;51,2,IF(AND(D545&gt;50,D545&lt;101),3,IF(D545&gt;100,4,"hata")))</f>
        <v>2</v>
      </c>
      <c r="F545" s="25"/>
      <c r="G545" s="25">
        <f>E545</f>
        <v>2</v>
      </c>
      <c r="H545" s="25"/>
    </row>
    <row r="546" spans="1:16" ht="12">
      <c r="A546" s="4">
        <v>106690083</v>
      </c>
      <c r="B546" s="4" t="s">
        <v>11</v>
      </c>
      <c r="C546" s="6">
        <v>4</v>
      </c>
      <c r="D546" s="6">
        <v>30</v>
      </c>
      <c r="E546" s="25">
        <v>4</v>
      </c>
      <c r="F546" s="25"/>
      <c r="G546" s="25">
        <v>2</v>
      </c>
      <c r="H546" s="25"/>
      <c r="I546" s="28"/>
      <c r="J546" s="28"/>
      <c r="K546" s="28"/>
      <c r="L546" s="29"/>
      <c r="M546" s="28"/>
      <c r="N546" s="28"/>
      <c r="O546" s="28"/>
      <c r="P546" s="28"/>
    </row>
    <row r="547" spans="1:16" ht="12">
      <c r="A547" s="4"/>
      <c r="B547" s="5" t="s">
        <v>257</v>
      </c>
      <c r="C547" s="6"/>
      <c r="D547" s="6"/>
      <c r="E547" s="25"/>
      <c r="F547" s="25"/>
      <c r="G547" s="25"/>
      <c r="H547" s="25"/>
      <c r="I547" s="28"/>
      <c r="J547" s="28"/>
      <c r="K547" s="28"/>
      <c r="L547" s="28"/>
      <c r="M547" s="17"/>
      <c r="N547" s="17"/>
      <c r="O547" s="17"/>
      <c r="P547" s="17"/>
    </row>
    <row r="548" spans="1:16" ht="12">
      <c r="A548" s="4"/>
      <c r="B548" s="7" t="s">
        <v>3</v>
      </c>
      <c r="C548" s="6"/>
      <c r="D548" s="6"/>
      <c r="E548" s="25"/>
      <c r="F548" s="25"/>
      <c r="G548" s="25"/>
      <c r="H548" s="25"/>
      <c r="I548" s="8"/>
      <c r="J548" s="9"/>
      <c r="K548" s="10"/>
      <c r="L548" s="10"/>
      <c r="M548" s="8"/>
      <c r="N548" s="8"/>
      <c r="O548" s="8"/>
      <c r="P548" s="8"/>
    </row>
    <row r="549" spans="1:16" ht="12">
      <c r="A549" s="4">
        <v>106990017</v>
      </c>
      <c r="B549" s="4" t="s">
        <v>4</v>
      </c>
      <c r="C549" s="6">
        <v>4</v>
      </c>
      <c r="D549" s="6">
        <v>40</v>
      </c>
      <c r="E549" s="25">
        <f aca="true" t="shared" si="35" ref="E549:E555">IF(D549&lt;51,2,IF(AND(D549&gt;50,D549&lt;101),3,IF(D549&gt;100,4,"hata")))</f>
        <v>2</v>
      </c>
      <c r="F549" s="25"/>
      <c r="G549" s="25">
        <f aca="true" t="shared" si="36" ref="G549:G555">E549</f>
        <v>2</v>
      </c>
      <c r="H549" s="25"/>
      <c r="I549" s="8"/>
      <c r="J549" s="12"/>
      <c r="K549" s="10"/>
      <c r="L549" s="10"/>
      <c r="M549" s="8"/>
      <c r="N549" s="8"/>
      <c r="O549" s="8"/>
      <c r="P549" s="8"/>
    </row>
    <row r="550" spans="1:16" ht="12">
      <c r="A550" s="4">
        <v>106990026</v>
      </c>
      <c r="B550" s="4" t="s">
        <v>17</v>
      </c>
      <c r="C550" s="6">
        <v>4</v>
      </c>
      <c r="D550" s="6">
        <v>40</v>
      </c>
      <c r="E550" s="25">
        <f t="shared" si="35"/>
        <v>2</v>
      </c>
      <c r="F550" s="25"/>
      <c r="G550" s="25">
        <f t="shared" si="36"/>
        <v>2</v>
      </c>
      <c r="H550" s="25"/>
      <c r="I550" s="8"/>
      <c r="J550" s="8"/>
      <c r="K550" s="10"/>
      <c r="L550" s="10"/>
      <c r="M550" s="8"/>
      <c r="N550" s="8"/>
      <c r="O550" s="8"/>
      <c r="P550" s="8"/>
    </row>
    <row r="551" spans="1:16" ht="12">
      <c r="A551" s="4">
        <v>106990035</v>
      </c>
      <c r="B551" s="4" t="s">
        <v>5</v>
      </c>
      <c r="C551" s="6">
        <v>4</v>
      </c>
      <c r="D551" s="6">
        <v>100</v>
      </c>
      <c r="E551" s="25">
        <f t="shared" si="35"/>
        <v>3</v>
      </c>
      <c r="F551" s="25"/>
      <c r="G551" s="25">
        <f t="shared" si="36"/>
        <v>3</v>
      </c>
      <c r="H551" s="25"/>
      <c r="I551" s="8"/>
      <c r="J551" s="8"/>
      <c r="K551" s="10"/>
      <c r="L551" s="10"/>
      <c r="M551" s="8"/>
      <c r="N551" s="8"/>
      <c r="O551" s="8"/>
      <c r="P551" s="8"/>
    </row>
    <row r="552" spans="1:16" ht="12">
      <c r="A552" s="4">
        <v>106990044</v>
      </c>
      <c r="B552" s="4" t="s">
        <v>18</v>
      </c>
      <c r="C552" s="6">
        <v>4</v>
      </c>
      <c r="D552" s="6">
        <v>50</v>
      </c>
      <c r="E552" s="25">
        <f t="shared" si="35"/>
        <v>2</v>
      </c>
      <c r="F552" s="25"/>
      <c r="G552" s="25">
        <f t="shared" si="36"/>
        <v>2</v>
      </c>
      <c r="H552" s="25"/>
      <c r="I552" s="8"/>
      <c r="J552" s="8"/>
      <c r="K552" s="10"/>
      <c r="L552" s="10"/>
      <c r="M552" s="8"/>
      <c r="N552" s="8"/>
      <c r="O552" s="8"/>
      <c r="P552" s="8"/>
    </row>
    <row r="553" spans="1:16" ht="12">
      <c r="A553" s="4">
        <v>106990053</v>
      </c>
      <c r="B553" s="4" t="s">
        <v>19</v>
      </c>
      <c r="C553" s="6">
        <v>4</v>
      </c>
      <c r="D553" s="6">
        <v>50</v>
      </c>
      <c r="E553" s="25">
        <f t="shared" si="35"/>
        <v>2</v>
      </c>
      <c r="F553" s="25"/>
      <c r="G553" s="25">
        <f t="shared" si="36"/>
        <v>2</v>
      </c>
      <c r="H553" s="25"/>
      <c r="I553" s="8"/>
      <c r="J553" s="8"/>
      <c r="K553" s="10"/>
      <c r="L553" s="10"/>
      <c r="M553" s="8"/>
      <c r="N553" s="8"/>
      <c r="O553" s="8"/>
      <c r="P553" s="8"/>
    </row>
    <row r="554" spans="1:16" ht="12">
      <c r="A554" s="4">
        <v>106990062</v>
      </c>
      <c r="B554" s="4" t="s">
        <v>6</v>
      </c>
      <c r="C554" s="6">
        <v>4</v>
      </c>
      <c r="D554" s="6">
        <v>40</v>
      </c>
      <c r="E554" s="25">
        <f t="shared" si="35"/>
        <v>2</v>
      </c>
      <c r="F554" s="25"/>
      <c r="G554" s="25">
        <f t="shared" si="36"/>
        <v>2</v>
      </c>
      <c r="H554" s="25"/>
      <c r="I554" s="8"/>
      <c r="J554" s="8"/>
      <c r="K554" s="10"/>
      <c r="L554" s="10"/>
      <c r="M554" s="8"/>
      <c r="N554" s="8"/>
      <c r="O554" s="8"/>
      <c r="P554" s="8"/>
    </row>
    <row r="555" spans="1:16" ht="12">
      <c r="A555" s="4">
        <v>106990071</v>
      </c>
      <c r="B555" s="4" t="s">
        <v>79</v>
      </c>
      <c r="C555" s="6">
        <v>4</v>
      </c>
      <c r="D555" s="6">
        <v>40</v>
      </c>
      <c r="E555" s="25">
        <f t="shared" si="35"/>
        <v>2</v>
      </c>
      <c r="F555" s="25"/>
      <c r="G555" s="25">
        <f t="shared" si="36"/>
        <v>2</v>
      </c>
      <c r="H555" s="25"/>
      <c r="I555" s="8"/>
      <c r="J555" s="8"/>
      <c r="K555" s="10"/>
      <c r="L555" s="10"/>
      <c r="M555" s="8"/>
      <c r="N555" s="8"/>
      <c r="O555" s="8"/>
      <c r="P555" s="8"/>
    </row>
    <row r="556" spans="1:16" ht="12">
      <c r="A556" s="4"/>
      <c r="B556" s="7" t="s">
        <v>14</v>
      </c>
      <c r="C556" s="6"/>
      <c r="D556" s="6"/>
      <c r="E556" s="25"/>
      <c r="F556" s="25"/>
      <c r="G556" s="25"/>
      <c r="H556" s="25"/>
      <c r="I556" s="8"/>
      <c r="J556" s="8"/>
      <c r="K556" s="10"/>
      <c r="L556" s="10"/>
      <c r="M556" s="8"/>
      <c r="N556" s="8"/>
      <c r="O556" s="8"/>
      <c r="P556" s="8"/>
    </row>
    <row r="557" spans="1:16" ht="12">
      <c r="A557" s="4">
        <v>106990186</v>
      </c>
      <c r="B557" s="4" t="s">
        <v>224</v>
      </c>
      <c r="C557" s="6">
        <v>4</v>
      </c>
      <c r="D557" s="6">
        <v>4</v>
      </c>
      <c r="E557" s="25">
        <f aca="true" t="shared" si="37" ref="E557:E568">IF(D557&lt;51,2,IF(AND(D557&gt;50,D557&lt;101),3,IF(D557&gt;100,4,"hata")))</f>
        <v>2</v>
      </c>
      <c r="F557" s="25"/>
      <c r="G557" s="25">
        <f aca="true" t="shared" si="38" ref="G557:G568">E557</f>
        <v>2</v>
      </c>
      <c r="H557" s="25"/>
      <c r="I557" s="8"/>
      <c r="J557" s="12"/>
      <c r="K557" s="10"/>
      <c r="L557" s="10"/>
      <c r="M557" s="8"/>
      <c r="N557" s="8"/>
      <c r="O557" s="8"/>
      <c r="P557" s="8"/>
    </row>
    <row r="558" spans="1:16" ht="12">
      <c r="A558" s="4">
        <v>106990195</v>
      </c>
      <c r="B558" s="4" t="s">
        <v>60</v>
      </c>
      <c r="C558" s="6">
        <v>4</v>
      </c>
      <c r="D558" s="6">
        <v>6</v>
      </c>
      <c r="E558" s="25">
        <f t="shared" si="37"/>
        <v>2</v>
      </c>
      <c r="F558" s="25"/>
      <c r="G558" s="25">
        <f t="shared" si="38"/>
        <v>2</v>
      </c>
      <c r="H558" s="25"/>
      <c r="I558" s="8"/>
      <c r="J558" s="8"/>
      <c r="K558" s="10"/>
      <c r="L558" s="10"/>
      <c r="M558" s="8"/>
      <c r="N558" s="8"/>
      <c r="O558" s="8"/>
      <c r="P558" s="8"/>
    </row>
    <row r="559" spans="1:16" ht="12">
      <c r="A559" s="4">
        <v>106990202</v>
      </c>
      <c r="B559" s="4" t="s">
        <v>33</v>
      </c>
      <c r="C559" s="6">
        <v>4</v>
      </c>
      <c r="D559" s="6">
        <v>6</v>
      </c>
      <c r="E559" s="25">
        <f t="shared" si="37"/>
        <v>2</v>
      </c>
      <c r="F559" s="25"/>
      <c r="G559" s="25">
        <f t="shared" si="38"/>
        <v>2</v>
      </c>
      <c r="H559" s="25"/>
      <c r="I559" s="8"/>
      <c r="J559" s="8"/>
      <c r="K559" s="10"/>
      <c r="L559" s="10"/>
      <c r="M559" s="8"/>
      <c r="N559" s="8"/>
      <c r="O559" s="8"/>
      <c r="P559" s="8"/>
    </row>
    <row r="560" spans="1:16" ht="12">
      <c r="A560" s="4">
        <v>106990211</v>
      </c>
      <c r="B560" s="4" t="s">
        <v>70</v>
      </c>
      <c r="C560" s="6">
        <v>4</v>
      </c>
      <c r="D560" s="6">
        <v>6</v>
      </c>
      <c r="E560" s="25">
        <f t="shared" si="37"/>
        <v>2</v>
      </c>
      <c r="F560" s="25"/>
      <c r="G560" s="25">
        <f t="shared" si="38"/>
        <v>2</v>
      </c>
      <c r="H560" s="25"/>
      <c r="I560" s="8"/>
      <c r="J560" s="8"/>
      <c r="K560" s="10"/>
      <c r="L560" s="10"/>
      <c r="M560" s="8"/>
      <c r="N560" s="8"/>
      <c r="O560" s="8"/>
      <c r="P560" s="8"/>
    </row>
    <row r="561" spans="1:16" ht="12">
      <c r="A561" s="4">
        <v>106990229</v>
      </c>
      <c r="B561" s="4" t="s">
        <v>225</v>
      </c>
      <c r="C561" s="6">
        <v>4</v>
      </c>
      <c r="D561" s="6">
        <v>4</v>
      </c>
      <c r="E561" s="25">
        <f t="shared" si="37"/>
        <v>2</v>
      </c>
      <c r="F561" s="25"/>
      <c r="G561" s="25">
        <f t="shared" si="38"/>
        <v>2</v>
      </c>
      <c r="H561" s="25"/>
      <c r="I561" s="8"/>
      <c r="J561" s="8"/>
      <c r="K561" s="10"/>
      <c r="L561" s="10"/>
      <c r="M561" s="8"/>
      <c r="N561" s="8"/>
      <c r="O561" s="8"/>
      <c r="P561" s="8"/>
    </row>
    <row r="562" spans="1:16" ht="12">
      <c r="A562" s="4">
        <v>106990238</v>
      </c>
      <c r="B562" s="4" t="s">
        <v>191</v>
      </c>
      <c r="C562" s="6">
        <v>4</v>
      </c>
      <c r="D562" s="6">
        <v>4</v>
      </c>
      <c r="E562" s="25">
        <f t="shared" si="37"/>
        <v>2</v>
      </c>
      <c r="F562" s="25"/>
      <c r="G562" s="25">
        <f t="shared" si="38"/>
        <v>2</v>
      </c>
      <c r="H562" s="25"/>
      <c r="I562" s="8"/>
      <c r="J562" s="8"/>
      <c r="K562" s="10"/>
      <c r="L562" s="10"/>
      <c r="M562" s="8"/>
      <c r="N562" s="8"/>
      <c r="O562" s="8"/>
      <c r="P562" s="8"/>
    </row>
    <row r="563" spans="1:16" ht="12">
      <c r="A563" s="4">
        <v>106990247</v>
      </c>
      <c r="B563" s="4" t="s">
        <v>258</v>
      </c>
      <c r="C563" s="6">
        <v>4</v>
      </c>
      <c r="D563" s="6">
        <v>4</v>
      </c>
      <c r="E563" s="25">
        <f t="shared" si="37"/>
        <v>2</v>
      </c>
      <c r="F563" s="25"/>
      <c r="G563" s="25">
        <f t="shared" si="38"/>
        <v>2</v>
      </c>
      <c r="H563" s="25"/>
      <c r="I563" s="8"/>
      <c r="J563" s="8"/>
      <c r="K563" s="10"/>
      <c r="L563" s="10"/>
      <c r="M563" s="8"/>
      <c r="N563" s="8"/>
      <c r="O563" s="8"/>
      <c r="P563" s="8"/>
    </row>
    <row r="564" spans="1:16" ht="12">
      <c r="A564" s="4">
        <v>106990274</v>
      </c>
      <c r="B564" s="4" t="s">
        <v>20</v>
      </c>
      <c r="C564" s="6">
        <v>4</v>
      </c>
      <c r="D564" s="6">
        <v>6</v>
      </c>
      <c r="E564" s="25">
        <f t="shared" si="37"/>
        <v>2</v>
      </c>
      <c r="F564" s="25"/>
      <c r="G564" s="25">
        <f t="shared" si="38"/>
        <v>2</v>
      </c>
      <c r="H564" s="25"/>
      <c r="I564" s="8"/>
      <c r="J564" s="8"/>
      <c r="K564" s="10"/>
      <c r="L564" s="10"/>
      <c r="M564" s="8"/>
      <c r="N564" s="8"/>
      <c r="O564" s="8"/>
      <c r="P564" s="8"/>
    </row>
    <row r="565" spans="1:16" ht="12">
      <c r="A565" s="4">
        <v>106990283</v>
      </c>
      <c r="B565" s="4" t="s">
        <v>231</v>
      </c>
      <c r="C565" s="6">
        <v>4</v>
      </c>
      <c r="D565" s="6">
        <v>2</v>
      </c>
      <c r="E565" s="25">
        <f t="shared" si="37"/>
        <v>2</v>
      </c>
      <c r="F565" s="25"/>
      <c r="G565" s="25">
        <f t="shared" si="38"/>
        <v>2</v>
      </c>
      <c r="H565" s="25"/>
      <c r="I565" s="8"/>
      <c r="J565" s="8"/>
      <c r="K565" s="10"/>
      <c r="L565" s="10"/>
      <c r="M565" s="8"/>
      <c r="N565" s="8"/>
      <c r="O565" s="8"/>
      <c r="P565" s="8"/>
    </row>
    <row r="566" spans="1:16" ht="12">
      <c r="A566" s="4">
        <v>106990308</v>
      </c>
      <c r="B566" s="4" t="s">
        <v>36</v>
      </c>
      <c r="C566" s="6">
        <v>4</v>
      </c>
      <c r="D566" s="6">
        <v>6</v>
      </c>
      <c r="E566" s="25">
        <f t="shared" si="37"/>
        <v>2</v>
      </c>
      <c r="F566" s="25"/>
      <c r="G566" s="25">
        <f t="shared" si="38"/>
        <v>2</v>
      </c>
      <c r="H566" s="25"/>
      <c r="I566" s="8"/>
      <c r="J566" s="8"/>
      <c r="K566" s="10"/>
      <c r="L566" s="10"/>
      <c r="M566" s="8"/>
      <c r="N566" s="8"/>
      <c r="O566" s="8"/>
      <c r="P566" s="8"/>
    </row>
    <row r="567" spans="1:16" ht="12">
      <c r="A567" s="4">
        <v>106990317</v>
      </c>
      <c r="B567" s="4" t="s">
        <v>74</v>
      </c>
      <c r="C567" s="6">
        <v>4</v>
      </c>
      <c r="D567" s="6">
        <v>2</v>
      </c>
      <c r="E567" s="25">
        <f t="shared" si="37"/>
        <v>2</v>
      </c>
      <c r="F567" s="25"/>
      <c r="G567" s="25">
        <f t="shared" si="38"/>
        <v>2</v>
      </c>
      <c r="H567" s="25"/>
      <c r="I567" s="8"/>
      <c r="J567" s="8"/>
      <c r="K567" s="10"/>
      <c r="L567" s="10"/>
      <c r="M567" s="8"/>
      <c r="N567" s="8"/>
      <c r="O567" s="8"/>
      <c r="P567" s="8"/>
    </row>
    <row r="568" spans="1:16" ht="12">
      <c r="A568" s="4">
        <v>106990326</v>
      </c>
      <c r="B568" s="4" t="s">
        <v>75</v>
      </c>
      <c r="C568" s="6">
        <v>4</v>
      </c>
      <c r="D568" s="6">
        <v>4</v>
      </c>
      <c r="E568" s="25">
        <f t="shared" si="37"/>
        <v>2</v>
      </c>
      <c r="F568" s="25"/>
      <c r="G568" s="25">
        <f t="shared" si="38"/>
        <v>2</v>
      </c>
      <c r="H568" s="25"/>
      <c r="I568" s="8"/>
      <c r="J568" s="8"/>
      <c r="K568" s="10"/>
      <c r="L568" s="10"/>
      <c r="M568" s="8"/>
      <c r="N568" s="8"/>
      <c r="O568" s="8"/>
      <c r="P568" s="8"/>
    </row>
    <row r="569" spans="1:16" ht="12">
      <c r="A569" s="4"/>
      <c r="B569" s="7" t="s">
        <v>10</v>
      </c>
      <c r="C569" s="6"/>
      <c r="D569" s="6"/>
      <c r="E569" s="25"/>
      <c r="F569" s="25"/>
      <c r="G569" s="25"/>
      <c r="H569" s="25"/>
      <c r="I569" s="8"/>
      <c r="J569" s="8"/>
      <c r="K569" s="10"/>
      <c r="L569" s="10"/>
      <c r="M569" s="8"/>
      <c r="N569" s="8"/>
      <c r="O569" s="8"/>
      <c r="P569" s="8"/>
    </row>
    <row r="570" spans="1:16" ht="12">
      <c r="A570" s="4">
        <v>106990089</v>
      </c>
      <c r="B570" s="4" t="s">
        <v>259</v>
      </c>
      <c r="C570" s="6">
        <v>4</v>
      </c>
      <c r="D570" s="6">
        <v>10</v>
      </c>
      <c r="E570" s="25">
        <f aca="true" t="shared" si="39" ref="E570:E579">IF(D570&lt;51,2,IF(AND(D570&gt;50,D570&lt;101),3,IF(D570&gt;100,4,"hata")))</f>
        <v>2</v>
      </c>
      <c r="F570" s="25"/>
      <c r="G570" s="25">
        <f aca="true" t="shared" si="40" ref="G570:G579">E570</f>
        <v>2</v>
      </c>
      <c r="H570" s="25"/>
      <c r="I570" s="8"/>
      <c r="J570" s="12"/>
      <c r="K570" s="10"/>
      <c r="L570" s="10"/>
      <c r="M570" s="8"/>
      <c r="N570" s="8"/>
      <c r="O570" s="8"/>
      <c r="P570" s="8"/>
    </row>
    <row r="571" spans="1:16" ht="12">
      <c r="A571" s="4">
        <v>106990371</v>
      </c>
      <c r="B571" s="4" t="s">
        <v>39</v>
      </c>
      <c r="C571" s="6">
        <v>4</v>
      </c>
      <c r="D571" s="6">
        <v>25</v>
      </c>
      <c r="E571" s="25">
        <f t="shared" si="39"/>
        <v>2</v>
      </c>
      <c r="F571" s="25"/>
      <c r="G571" s="25">
        <f t="shared" si="40"/>
        <v>2</v>
      </c>
      <c r="H571" s="25"/>
      <c r="I571" s="8"/>
      <c r="J571" s="8"/>
      <c r="K571" s="10"/>
      <c r="L571" s="10"/>
      <c r="M571" s="8"/>
      <c r="N571" s="8"/>
      <c r="O571" s="8"/>
      <c r="P571" s="8"/>
    </row>
    <row r="572" spans="1:16" ht="12">
      <c r="A572" s="4">
        <v>106990389</v>
      </c>
      <c r="B572" s="4" t="s">
        <v>40</v>
      </c>
      <c r="C572" s="6">
        <v>4</v>
      </c>
      <c r="D572" s="6">
        <v>25</v>
      </c>
      <c r="E572" s="25">
        <f t="shared" si="39"/>
        <v>2</v>
      </c>
      <c r="F572" s="25"/>
      <c r="G572" s="25">
        <f t="shared" si="40"/>
        <v>2</v>
      </c>
      <c r="H572" s="25"/>
      <c r="I572" s="8"/>
      <c r="J572" s="8"/>
      <c r="K572" s="10"/>
      <c r="L572" s="10"/>
      <c r="M572" s="8"/>
      <c r="N572" s="8"/>
      <c r="O572" s="8"/>
      <c r="P572" s="8"/>
    </row>
    <row r="573" spans="1:16" ht="12">
      <c r="A573" s="4">
        <v>106990362</v>
      </c>
      <c r="B573" s="4" t="s">
        <v>42</v>
      </c>
      <c r="C573" s="6">
        <v>4</v>
      </c>
      <c r="D573" s="6">
        <v>15</v>
      </c>
      <c r="E573" s="25">
        <f t="shared" si="39"/>
        <v>2</v>
      </c>
      <c r="F573" s="25"/>
      <c r="G573" s="25">
        <f t="shared" si="40"/>
        <v>2</v>
      </c>
      <c r="H573" s="25"/>
      <c r="I573" s="8"/>
      <c r="J573" s="8"/>
      <c r="K573" s="10"/>
      <c r="L573" s="10"/>
      <c r="M573" s="8"/>
      <c r="N573" s="8"/>
      <c r="O573" s="8"/>
      <c r="P573" s="8"/>
    </row>
    <row r="574" spans="1:16" ht="12">
      <c r="A574" s="4">
        <v>106990398</v>
      </c>
      <c r="B574" s="4" t="s">
        <v>176</v>
      </c>
      <c r="C574" s="6">
        <v>4</v>
      </c>
      <c r="D574" s="6">
        <v>10</v>
      </c>
      <c r="E574" s="25">
        <f t="shared" si="39"/>
        <v>2</v>
      </c>
      <c r="F574" s="25"/>
      <c r="G574" s="25">
        <f t="shared" si="40"/>
        <v>2</v>
      </c>
      <c r="H574" s="25"/>
      <c r="I574" s="8"/>
      <c r="J574" s="8"/>
      <c r="K574" s="10"/>
      <c r="L574" s="10"/>
      <c r="M574" s="8"/>
      <c r="N574" s="8"/>
      <c r="O574" s="8"/>
      <c r="P574" s="8"/>
    </row>
    <row r="575" spans="1:16" ht="12">
      <c r="A575" s="4">
        <v>106990114</v>
      </c>
      <c r="B575" s="4" t="s">
        <v>35</v>
      </c>
      <c r="C575" s="6">
        <v>4</v>
      </c>
      <c r="D575" s="6">
        <v>10</v>
      </c>
      <c r="E575" s="25">
        <f t="shared" si="39"/>
        <v>2</v>
      </c>
      <c r="F575" s="25"/>
      <c r="G575" s="25">
        <f t="shared" si="40"/>
        <v>2</v>
      </c>
      <c r="H575" s="25"/>
      <c r="I575" s="8"/>
      <c r="J575" s="8"/>
      <c r="K575" s="10"/>
      <c r="L575" s="10"/>
      <c r="M575" s="8"/>
      <c r="N575" s="8"/>
      <c r="O575" s="8"/>
      <c r="P575" s="8"/>
    </row>
    <row r="576" spans="1:16" ht="12">
      <c r="A576" s="4">
        <v>106990405</v>
      </c>
      <c r="B576" s="4" t="s">
        <v>260</v>
      </c>
      <c r="C576" s="6">
        <v>4</v>
      </c>
      <c r="D576" s="6">
        <v>20</v>
      </c>
      <c r="E576" s="25">
        <f t="shared" si="39"/>
        <v>2</v>
      </c>
      <c r="F576" s="25"/>
      <c r="G576" s="25">
        <f t="shared" si="40"/>
        <v>2</v>
      </c>
      <c r="H576" s="25"/>
      <c r="I576" s="8"/>
      <c r="J576" s="8"/>
      <c r="K576" s="10"/>
      <c r="L576" s="10"/>
      <c r="M576" s="8"/>
      <c r="N576" s="8"/>
      <c r="O576" s="8"/>
      <c r="P576" s="8"/>
    </row>
    <row r="577" spans="1:16" ht="12">
      <c r="A577" s="4">
        <v>106990353</v>
      </c>
      <c r="B577" s="4" t="s">
        <v>11</v>
      </c>
      <c r="C577" s="6">
        <v>4</v>
      </c>
      <c r="D577" s="6">
        <v>25</v>
      </c>
      <c r="E577" s="25">
        <f t="shared" si="39"/>
        <v>2</v>
      </c>
      <c r="F577" s="25"/>
      <c r="G577" s="25">
        <f t="shared" si="40"/>
        <v>2</v>
      </c>
      <c r="H577" s="25"/>
      <c r="I577" s="8"/>
      <c r="J577" s="8"/>
      <c r="K577" s="10"/>
      <c r="L577" s="10"/>
      <c r="M577" s="8"/>
      <c r="N577" s="8"/>
      <c r="O577" s="8"/>
      <c r="P577" s="8"/>
    </row>
    <row r="578" spans="1:16" ht="12">
      <c r="A578" s="4">
        <v>106990123</v>
      </c>
      <c r="B578" s="4" t="s">
        <v>147</v>
      </c>
      <c r="C578" s="6">
        <v>4</v>
      </c>
      <c r="D578" s="6">
        <v>10</v>
      </c>
      <c r="E578" s="25">
        <f t="shared" si="39"/>
        <v>2</v>
      </c>
      <c r="F578" s="25"/>
      <c r="G578" s="25">
        <f t="shared" si="40"/>
        <v>2</v>
      </c>
      <c r="H578" s="25"/>
      <c r="I578" s="8"/>
      <c r="J578" s="8"/>
      <c r="K578" s="10"/>
      <c r="L578" s="10"/>
      <c r="M578" s="8"/>
      <c r="N578" s="8"/>
      <c r="O578" s="8"/>
      <c r="P578" s="8"/>
    </row>
    <row r="579" spans="1:16" ht="12">
      <c r="A579" s="4">
        <v>106990132</v>
      </c>
      <c r="B579" s="4" t="s">
        <v>12</v>
      </c>
      <c r="C579" s="6">
        <v>4</v>
      </c>
      <c r="D579" s="6">
        <v>15</v>
      </c>
      <c r="E579" s="25">
        <f t="shared" si="39"/>
        <v>2</v>
      </c>
      <c r="F579" s="25"/>
      <c r="G579" s="25">
        <f t="shared" si="40"/>
        <v>2</v>
      </c>
      <c r="H579" s="25"/>
      <c r="I579" s="8"/>
      <c r="J579" s="8"/>
      <c r="K579" s="10"/>
      <c r="L579" s="10"/>
      <c r="M579" s="8"/>
      <c r="N579" s="8"/>
      <c r="O579" s="8"/>
      <c r="P579" s="8"/>
    </row>
    <row r="580" spans="1:16" ht="12">
      <c r="A580" s="4"/>
      <c r="B580" s="7" t="s">
        <v>94</v>
      </c>
      <c r="C580" s="6"/>
      <c r="D580" s="6"/>
      <c r="E580" s="25"/>
      <c r="F580" s="25"/>
      <c r="G580" s="25"/>
      <c r="H580" s="25"/>
      <c r="I580" s="8"/>
      <c r="J580" s="8"/>
      <c r="K580" s="10"/>
      <c r="L580" s="10"/>
      <c r="M580" s="8"/>
      <c r="N580" s="8"/>
      <c r="O580" s="8"/>
      <c r="P580" s="8"/>
    </row>
    <row r="581" spans="1:16" ht="12">
      <c r="A581" s="4">
        <v>106990159</v>
      </c>
      <c r="B581" s="4" t="s">
        <v>136</v>
      </c>
      <c r="C581" s="6">
        <v>4</v>
      </c>
      <c r="D581" s="6">
        <v>40</v>
      </c>
      <c r="E581" s="25">
        <f>IF(D581&lt;51,2,IF(AND(D581&gt;50,D581&lt;101),3,IF(D581&gt;100,4,"hata")))</f>
        <v>2</v>
      </c>
      <c r="F581" s="25"/>
      <c r="G581" s="25">
        <f>E581</f>
        <v>2</v>
      </c>
      <c r="H581" s="25"/>
      <c r="I581" s="8"/>
      <c r="J581" s="12"/>
      <c r="K581" s="10"/>
      <c r="L581" s="10"/>
      <c r="M581" s="8"/>
      <c r="N581" s="8"/>
      <c r="O581" s="8"/>
      <c r="P581" s="8"/>
    </row>
    <row r="582" spans="1:16" ht="12">
      <c r="A582" s="4"/>
      <c r="B582" s="5" t="s">
        <v>263</v>
      </c>
      <c r="C582" s="6"/>
      <c r="D582" s="6"/>
      <c r="E582" s="25"/>
      <c r="F582" s="25"/>
      <c r="G582" s="25"/>
      <c r="H582" s="25"/>
      <c r="I582" s="8"/>
      <c r="J582" s="8"/>
      <c r="K582" s="10"/>
      <c r="L582" s="10"/>
      <c r="M582" s="8"/>
      <c r="N582" s="8"/>
      <c r="O582" s="8"/>
      <c r="P582" s="8"/>
    </row>
    <row r="583" spans="1:16" ht="12">
      <c r="A583" s="4"/>
      <c r="B583" s="7" t="s">
        <v>264</v>
      </c>
      <c r="C583" s="6"/>
      <c r="D583" s="6"/>
      <c r="E583" s="25"/>
      <c r="F583" s="25"/>
      <c r="G583" s="25"/>
      <c r="H583" s="25"/>
      <c r="I583" s="8"/>
      <c r="J583" s="8"/>
      <c r="K583" s="8"/>
      <c r="L583" s="8"/>
      <c r="M583" s="8"/>
      <c r="N583" s="8"/>
      <c r="O583" s="8"/>
      <c r="P583" s="8"/>
    </row>
    <row r="584" spans="1:8" ht="12">
      <c r="A584" s="4">
        <v>107290012</v>
      </c>
      <c r="B584" s="4" t="s">
        <v>8</v>
      </c>
      <c r="C584" s="6">
        <v>4</v>
      </c>
      <c r="D584" s="6">
        <v>50</v>
      </c>
      <c r="E584" s="25">
        <f>IF(D584&lt;51,2,IF(AND(D584&gt;50,D584&lt;101),3,IF(D584&gt;100,4,"hata")))</f>
        <v>2</v>
      </c>
      <c r="F584" s="25"/>
      <c r="G584" s="25">
        <f>E584</f>
        <v>2</v>
      </c>
      <c r="H584" s="25"/>
    </row>
    <row r="585" spans="1:8" ht="12">
      <c r="A585" s="4">
        <v>107290021</v>
      </c>
      <c r="B585" s="4" t="s">
        <v>9</v>
      </c>
      <c r="C585" s="6">
        <v>4</v>
      </c>
      <c r="D585" s="6">
        <v>100</v>
      </c>
      <c r="E585" s="25">
        <f>IF(D585&lt;51,2,IF(AND(D585&gt;50,D585&lt;101),3,IF(D585&gt;100,4,"hata")))</f>
        <v>3</v>
      </c>
      <c r="F585" s="25"/>
      <c r="G585" s="25">
        <f>E585</f>
        <v>3</v>
      </c>
      <c r="H585" s="25"/>
    </row>
    <row r="586" spans="1:8" ht="12">
      <c r="A586" s="4"/>
      <c r="B586" s="7" t="s">
        <v>3</v>
      </c>
      <c r="C586" s="6"/>
      <c r="D586" s="6"/>
      <c r="E586" s="25"/>
      <c r="F586" s="25"/>
      <c r="G586" s="25"/>
      <c r="H586" s="25"/>
    </row>
    <row r="587" spans="1:8" ht="12">
      <c r="A587" s="4">
        <v>107290039</v>
      </c>
      <c r="B587" s="4" t="s">
        <v>4</v>
      </c>
      <c r="C587" s="6">
        <v>4</v>
      </c>
      <c r="D587" s="6">
        <v>110</v>
      </c>
      <c r="E587" s="25">
        <f>IF(D587&lt;51,2,IF(AND(D587&gt;50,D587&lt;101),3,IF(D587&gt;100,4,"hata")))</f>
        <v>4</v>
      </c>
      <c r="F587" s="25"/>
      <c r="G587" s="25">
        <f>E587</f>
        <v>4</v>
      </c>
      <c r="H587" s="25"/>
    </row>
    <row r="588" spans="1:8" ht="12">
      <c r="A588" s="4">
        <v>107290048</v>
      </c>
      <c r="B588" s="4" t="s">
        <v>5</v>
      </c>
      <c r="C588" s="6">
        <v>4</v>
      </c>
      <c r="D588" s="6">
        <v>45</v>
      </c>
      <c r="E588" s="25">
        <f>IF(D588&lt;51,2,IF(AND(D588&gt;50,D588&lt;101),3,IF(D588&gt;100,4,"hata")))</f>
        <v>2</v>
      </c>
      <c r="F588" s="25"/>
      <c r="G588" s="25">
        <f>E588</f>
        <v>2</v>
      </c>
      <c r="H588" s="25"/>
    </row>
    <row r="589" spans="1:8" ht="12">
      <c r="A589" s="4"/>
      <c r="B589" s="7" t="s">
        <v>10</v>
      </c>
      <c r="C589" s="6"/>
      <c r="D589" s="6"/>
      <c r="E589" s="25"/>
      <c r="F589" s="25"/>
      <c r="G589" s="25"/>
      <c r="H589" s="25"/>
    </row>
    <row r="590" spans="1:8" ht="12">
      <c r="A590" s="4">
        <v>107290084</v>
      </c>
      <c r="B590" s="4" t="s">
        <v>87</v>
      </c>
      <c r="C590" s="6">
        <v>4</v>
      </c>
      <c r="D590" s="6">
        <v>20</v>
      </c>
      <c r="E590" s="25">
        <f aca="true" t="shared" si="41" ref="E590:E599">IF(D590&lt;51,2,IF(AND(D590&gt;50,D590&lt;101),3,IF(D590&gt;100,4,"hata")))</f>
        <v>2</v>
      </c>
      <c r="F590" s="25"/>
      <c r="G590" s="25">
        <f aca="true" t="shared" si="42" ref="G590:G599">E590</f>
        <v>2</v>
      </c>
      <c r="H590" s="25"/>
    </row>
    <row r="591" spans="1:8" ht="12">
      <c r="A591" s="4">
        <v>107290093</v>
      </c>
      <c r="B591" s="4" t="s">
        <v>39</v>
      </c>
      <c r="C591" s="6">
        <v>4</v>
      </c>
      <c r="D591" s="6">
        <v>15</v>
      </c>
      <c r="E591" s="25">
        <f t="shared" si="41"/>
        <v>2</v>
      </c>
      <c r="F591" s="25"/>
      <c r="G591" s="25">
        <f t="shared" si="42"/>
        <v>2</v>
      </c>
      <c r="H591" s="25"/>
    </row>
    <row r="592" spans="1:8" ht="12">
      <c r="A592" s="4">
        <v>107290109</v>
      </c>
      <c r="B592" s="4" t="s">
        <v>265</v>
      </c>
      <c r="C592" s="6">
        <v>4</v>
      </c>
      <c r="D592" s="6">
        <v>30</v>
      </c>
      <c r="E592" s="25">
        <f t="shared" si="41"/>
        <v>2</v>
      </c>
      <c r="F592" s="25"/>
      <c r="G592" s="25">
        <f t="shared" si="42"/>
        <v>2</v>
      </c>
      <c r="H592" s="25"/>
    </row>
    <row r="593" spans="1:8" ht="12">
      <c r="A593" s="4">
        <v>107290118</v>
      </c>
      <c r="B593" s="4" t="s">
        <v>40</v>
      </c>
      <c r="C593" s="6">
        <v>4</v>
      </c>
      <c r="D593" s="6">
        <v>30</v>
      </c>
      <c r="E593" s="25">
        <f t="shared" si="41"/>
        <v>2</v>
      </c>
      <c r="F593" s="25"/>
      <c r="G593" s="25">
        <f t="shared" si="42"/>
        <v>2</v>
      </c>
      <c r="H593" s="25"/>
    </row>
    <row r="594" spans="1:8" ht="12">
      <c r="A594" s="4">
        <v>107290127</v>
      </c>
      <c r="B594" s="4" t="s">
        <v>42</v>
      </c>
      <c r="C594" s="6">
        <v>4</v>
      </c>
      <c r="D594" s="6">
        <v>15</v>
      </c>
      <c r="E594" s="25">
        <f t="shared" si="41"/>
        <v>2</v>
      </c>
      <c r="F594" s="25"/>
      <c r="G594" s="25">
        <f t="shared" si="42"/>
        <v>2</v>
      </c>
      <c r="H594" s="25"/>
    </row>
    <row r="595" spans="1:8" ht="12">
      <c r="A595" s="4">
        <v>107290136</v>
      </c>
      <c r="B595" s="4" t="s">
        <v>112</v>
      </c>
      <c r="C595" s="6">
        <v>4</v>
      </c>
      <c r="D595" s="6">
        <v>24</v>
      </c>
      <c r="E595" s="25">
        <f t="shared" si="41"/>
        <v>2</v>
      </c>
      <c r="F595" s="25"/>
      <c r="G595" s="25">
        <f t="shared" si="42"/>
        <v>2</v>
      </c>
      <c r="H595" s="25"/>
    </row>
    <row r="596" spans="1:8" ht="12">
      <c r="A596" s="4">
        <v>107290172</v>
      </c>
      <c r="B596" s="4" t="s">
        <v>43</v>
      </c>
      <c r="C596" s="6">
        <v>4</v>
      </c>
      <c r="D596" s="6">
        <v>10</v>
      </c>
      <c r="E596" s="25">
        <f t="shared" si="41"/>
        <v>2</v>
      </c>
      <c r="F596" s="25"/>
      <c r="G596" s="25">
        <f t="shared" si="42"/>
        <v>2</v>
      </c>
      <c r="H596" s="25"/>
    </row>
    <row r="597" spans="1:8" ht="12">
      <c r="A597" s="4">
        <v>107290145</v>
      </c>
      <c r="B597" s="4" t="s">
        <v>11</v>
      </c>
      <c r="C597" s="6">
        <v>4</v>
      </c>
      <c r="D597" s="6">
        <v>30</v>
      </c>
      <c r="E597" s="25">
        <f t="shared" si="41"/>
        <v>2</v>
      </c>
      <c r="F597" s="25"/>
      <c r="G597" s="25">
        <f t="shared" si="42"/>
        <v>2</v>
      </c>
      <c r="H597" s="25"/>
    </row>
    <row r="598" spans="1:8" ht="12">
      <c r="A598" s="4">
        <v>107290154</v>
      </c>
      <c r="B598" s="4" t="s">
        <v>192</v>
      </c>
      <c r="C598" s="6">
        <v>4</v>
      </c>
      <c r="D598" s="6">
        <v>30</v>
      </c>
      <c r="E598" s="25">
        <f t="shared" si="41"/>
        <v>2</v>
      </c>
      <c r="F598" s="25"/>
      <c r="G598" s="25">
        <f t="shared" si="42"/>
        <v>2</v>
      </c>
      <c r="H598" s="25"/>
    </row>
    <row r="599" spans="1:8" ht="12">
      <c r="A599" s="4">
        <v>107290163</v>
      </c>
      <c r="B599" s="4" t="s">
        <v>266</v>
      </c>
      <c r="C599" s="6">
        <v>4</v>
      </c>
      <c r="D599" s="6">
        <v>30</v>
      </c>
      <c r="E599" s="25">
        <f t="shared" si="41"/>
        <v>2</v>
      </c>
      <c r="F599" s="25"/>
      <c r="G599" s="25">
        <f t="shared" si="42"/>
        <v>2</v>
      </c>
      <c r="H599" s="25"/>
    </row>
    <row r="600" spans="1:8" ht="12">
      <c r="A600" s="4"/>
      <c r="B600" s="5" t="s">
        <v>267</v>
      </c>
      <c r="C600" s="6"/>
      <c r="D600" s="6"/>
      <c r="E600" s="25"/>
      <c r="F600" s="25"/>
      <c r="G600" s="25"/>
      <c r="H600" s="25"/>
    </row>
    <row r="601" spans="1:8" ht="12">
      <c r="A601" s="4"/>
      <c r="B601" s="7" t="s">
        <v>3</v>
      </c>
      <c r="C601" s="6"/>
      <c r="D601" s="6"/>
      <c r="E601" s="25"/>
      <c r="F601" s="25"/>
      <c r="G601" s="25"/>
      <c r="H601" s="25"/>
    </row>
    <row r="602" spans="1:8" ht="12">
      <c r="A602" s="4">
        <v>107390065</v>
      </c>
      <c r="B602" s="4" t="s">
        <v>5</v>
      </c>
      <c r="C602" s="6">
        <v>4</v>
      </c>
      <c r="D602" s="6">
        <v>60</v>
      </c>
      <c r="E602" s="25">
        <f>IF(D602&lt;51,2,IF(AND(D602&gt;50,D602&lt;101),3,IF(D602&gt;100,4,"hata")))</f>
        <v>3</v>
      </c>
      <c r="F602" s="25">
        <v>2</v>
      </c>
      <c r="G602" s="25">
        <f>E602</f>
        <v>3</v>
      </c>
      <c r="H602" s="25"/>
    </row>
    <row r="603" spans="1:8" ht="12">
      <c r="A603" s="4"/>
      <c r="B603" s="7" t="s">
        <v>7</v>
      </c>
      <c r="C603" s="6"/>
      <c r="D603" s="6"/>
      <c r="E603" s="25"/>
      <c r="F603" s="25"/>
      <c r="G603" s="25"/>
      <c r="H603" s="25"/>
    </row>
    <row r="604" spans="1:8" ht="12">
      <c r="A604" s="4">
        <v>107390029</v>
      </c>
      <c r="B604" s="4" t="s">
        <v>8</v>
      </c>
      <c r="C604" s="6">
        <v>4</v>
      </c>
      <c r="D604" s="6">
        <v>30</v>
      </c>
      <c r="E604" s="25">
        <f>IF(D604&lt;51,2,IF(AND(D604&gt;50,D604&lt;101),3,IF(D604&gt;100,4,"hata")))</f>
        <v>2</v>
      </c>
      <c r="F604" s="25"/>
      <c r="G604" s="25">
        <f>E604</f>
        <v>2</v>
      </c>
      <c r="H604" s="25"/>
    </row>
    <row r="605" spans="1:8" ht="12">
      <c r="A605" s="4">
        <v>107390038</v>
      </c>
      <c r="B605" s="4" t="s">
        <v>22</v>
      </c>
      <c r="C605" s="6">
        <v>4</v>
      </c>
      <c r="D605" s="6">
        <v>30</v>
      </c>
      <c r="E605" s="25">
        <f>IF(D605&lt;51,2,IF(AND(D605&gt;50,D605&lt;101),3,IF(D605&gt;100,4,"hata")))</f>
        <v>2</v>
      </c>
      <c r="F605" s="25"/>
      <c r="G605" s="25">
        <f>E605</f>
        <v>2</v>
      </c>
      <c r="H605" s="25"/>
    </row>
    <row r="606" spans="1:8" ht="12">
      <c r="A606" s="4"/>
      <c r="B606" s="5" t="s">
        <v>268</v>
      </c>
      <c r="C606" s="6"/>
      <c r="D606" s="6"/>
      <c r="E606" s="25"/>
      <c r="F606" s="25"/>
      <c r="G606" s="25"/>
      <c r="H606" s="25"/>
    </row>
    <row r="607" spans="1:8" ht="12">
      <c r="A607" s="4"/>
      <c r="B607" s="7" t="s">
        <v>3</v>
      </c>
      <c r="C607" s="6"/>
      <c r="D607" s="6"/>
      <c r="E607" s="25"/>
      <c r="F607" s="25"/>
      <c r="G607" s="25"/>
      <c r="H607" s="25"/>
    </row>
    <row r="608" spans="1:8" ht="12">
      <c r="A608" s="4">
        <v>107490019</v>
      </c>
      <c r="B608" s="4" t="s">
        <v>5</v>
      </c>
      <c r="C608" s="6">
        <v>4</v>
      </c>
      <c r="D608" s="6">
        <v>50</v>
      </c>
      <c r="E608" s="25">
        <f>IF(D608&lt;51,2,IF(AND(D608&gt;50,D608&lt;101),3,IF(D608&gt;100,4,"hata")))</f>
        <v>2</v>
      </c>
      <c r="F608" s="25"/>
      <c r="G608" s="25">
        <f>E608</f>
        <v>2</v>
      </c>
      <c r="H608" s="25"/>
    </row>
    <row r="609" spans="1:8" ht="12">
      <c r="A609" s="4"/>
      <c r="B609" s="7" t="s">
        <v>14</v>
      </c>
      <c r="C609" s="6"/>
      <c r="D609" s="6"/>
      <c r="E609" s="25"/>
      <c r="F609" s="25"/>
      <c r="G609" s="25"/>
      <c r="H609" s="25"/>
    </row>
    <row r="610" spans="1:8" ht="12">
      <c r="A610" s="4">
        <v>107490028</v>
      </c>
      <c r="B610" s="4" t="s">
        <v>152</v>
      </c>
      <c r="C610" s="6">
        <v>4</v>
      </c>
      <c r="D610" s="6">
        <v>2</v>
      </c>
      <c r="E610" s="25">
        <f>IF(D610&lt;51,2,IF(AND(D610&gt;50,D610&lt;101),3,IF(D610&gt;100,4,"hata")))</f>
        <v>2</v>
      </c>
      <c r="F610" s="25"/>
      <c r="G610" s="25">
        <f>E610</f>
        <v>2</v>
      </c>
      <c r="H610" s="25"/>
    </row>
    <row r="611" spans="1:8" ht="12">
      <c r="A611" s="4">
        <v>107490037</v>
      </c>
      <c r="B611" s="4" t="s">
        <v>24</v>
      </c>
      <c r="C611" s="6">
        <v>4</v>
      </c>
      <c r="D611" s="6">
        <v>15</v>
      </c>
      <c r="E611" s="25">
        <f>IF(D611&lt;51,2,IF(AND(D611&gt;50,D611&lt;101),3,IF(D611&gt;100,4,"hata")))</f>
        <v>2</v>
      </c>
      <c r="F611" s="25"/>
      <c r="G611" s="25">
        <f>E611</f>
        <v>2</v>
      </c>
      <c r="H611" s="25"/>
    </row>
    <row r="612" spans="1:8" ht="12">
      <c r="A612" s="4">
        <v>107490046</v>
      </c>
      <c r="B612" s="4" t="s">
        <v>20</v>
      </c>
      <c r="C612" s="6">
        <v>4</v>
      </c>
      <c r="D612" s="6">
        <v>10</v>
      </c>
      <c r="E612" s="25">
        <f>IF(D612&lt;51,2,IF(AND(D612&gt;50,D612&lt;101),3,IF(D612&gt;100,4,"hata")))</f>
        <v>2</v>
      </c>
      <c r="F612" s="25"/>
      <c r="G612" s="25">
        <f>E612</f>
        <v>2</v>
      </c>
      <c r="H612" s="25"/>
    </row>
    <row r="613" spans="1:8" ht="12">
      <c r="A613" s="4">
        <v>107490055</v>
      </c>
      <c r="B613" s="4" t="s">
        <v>73</v>
      </c>
      <c r="C613" s="6">
        <v>4</v>
      </c>
      <c r="D613" s="6">
        <v>10</v>
      </c>
      <c r="E613" s="25">
        <f>IF(D613&lt;51,2,IF(AND(D613&gt;50,D613&lt;101),3,IF(D613&gt;100,4,"hata")))</f>
        <v>2</v>
      </c>
      <c r="F613" s="25"/>
      <c r="G613" s="25">
        <f>E613</f>
        <v>2</v>
      </c>
      <c r="H613" s="25"/>
    </row>
    <row r="614" spans="1:8" ht="12">
      <c r="A614" s="4">
        <v>107490064</v>
      </c>
      <c r="B614" s="4" t="s">
        <v>21</v>
      </c>
      <c r="C614" s="6">
        <v>4</v>
      </c>
      <c r="D614" s="6">
        <v>15</v>
      </c>
      <c r="E614" s="25">
        <f>IF(D614&lt;51,2,IF(AND(D614&gt;50,D614&lt;101),3,IF(D614&gt;100,4,"hata")))</f>
        <v>2</v>
      </c>
      <c r="F614" s="25"/>
      <c r="G614" s="25">
        <f>E614</f>
        <v>2</v>
      </c>
      <c r="H614" s="25"/>
    </row>
    <row r="615" spans="1:8" ht="12">
      <c r="A615" s="4"/>
      <c r="B615" s="7" t="s">
        <v>10</v>
      </c>
      <c r="C615" s="6"/>
      <c r="D615" s="6"/>
      <c r="E615" s="25"/>
      <c r="F615" s="25"/>
      <c r="G615" s="25"/>
      <c r="H615" s="25"/>
    </row>
    <row r="616" spans="1:8" ht="12">
      <c r="A616" s="4">
        <v>107490073</v>
      </c>
      <c r="B616" s="4" t="s">
        <v>40</v>
      </c>
      <c r="C616" s="6">
        <v>4</v>
      </c>
      <c r="D616" s="6">
        <v>20</v>
      </c>
      <c r="E616" s="25">
        <f>IF(D616&lt;51,2,IF(AND(D616&gt;50,D616&lt;101),3,IF(D616&gt;100,4,"hata")))</f>
        <v>2</v>
      </c>
      <c r="F616" s="25"/>
      <c r="G616" s="25">
        <f>E616</f>
        <v>2</v>
      </c>
      <c r="H616" s="25"/>
    </row>
    <row r="617" spans="1:8" ht="12">
      <c r="A617" s="4">
        <v>107490082</v>
      </c>
      <c r="B617" s="4" t="s">
        <v>42</v>
      </c>
      <c r="C617" s="6">
        <v>4</v>
      </c>
      <c r="D617" s="6">
        <v>15</v>
      </c>
      <c r="E617" s="25">
        <f>IF(D617&lt;51,2,IF(AND(D617&gt;50,D617&lt;101),3,IF(D617&gt;100,4,"hata")))</f>
        <v>2</v>
      </c>
      <c r="F617" s="25"/>
      <c r="G617" s="25">
        <f>E617</f>
        <v>2</v>
      </c>
      <c r="H617" s="25"/>
    </row>
    <row r="618" spans="1:8" ht="12">
      <c r="A618" s="4">
        <v>107490091</v>
      </c>
      <c r="B618" s="4" t="s">
        <v>11</v>
      </c>
      <c r="C618" s="6">
        <v>4</v>
      </c>
      <c r="D618" s="6">
        <v>20</v>
      </c>
      <c r="E618" s="25">
        <v>3</v>
      </c>
      <c r="F618" s="25"/>
      <c r="G618" s="25">
        <f>E618</f>
        <v>3</v>
      </c>
      <c r="H618" s="25"/>
    </row>
    <row r="619" spans="1:8" ht="12">
      <c r="A619" s="4">
        <v>107490107</v>
      </c>
      <c r="B619" s="4" t="s">
        <v>12</v>
      </c>
      <c r="C619" s="6">
        <v>4</v>
      </c>
      <c r="D619" s="6">
        <v>15</v>
      </c>
      <c r="E619" s="25">
        <f>IF(D619&lt;51,2,IF(AND(D619&gt;50,D619&lt;101),3,IF(D619&gt;100,4,"hata")))</f>
        <v>2</v>
      </c>
      <c r="F619" s="25"/>
      <c r="G619" s="25">
        <f>E619</f>
        <v>2</v>
      </c>
      <c r="H619" s="25"/>
    </row>
    <row r="620" spans="1:8" ht="12">
      <c r="A620" s="4">
        <v>107490116</v>
      </c>
      <c r="B620" s="4" t="s">
        <v>266</v>
      </c>
      <c r="C620" s="6">
        <v>4</v>
      </c>
      <c r="D620" s="6">
        <v>10</v>
      </c>
      <c r="E620" s="25">
        <f>IF(D620&lt;51,2,IF(AND(D620&gt;50,D620&lt;101),3,IF(D620&gt;100,4,"hata")))</f>
        <v>2</v>
      </c>
      <c r="F620" s="25"/>
      <c r="G620" s="25">
        <f>E620</f>
        <v>2</v>
      </c>
      <c r="H620" s="25"/>
    </row>
    <row r="621" spans="1:8" ht="12">
      <c r="A621" s="4"/>
      <c r="B621" s="7" t="s">
        <v>269</v>
      </c>
      <c r="C621" s="6"/>
      <c r="D621" s="6"/>
      <c r="E621" s="25"/>
      <c r="F621" s="25"/>
      <c r="G621" s="25"/>
      <c r="H621" s="25"/>
    </row>
    <row r="622" spans="1:8" ht="12">
      <c r="A622" s="4">
        <v>107490134</v>
      </c>
      <c r="B622" s="4" t="s">
        <v>270</v>
      </c>
      <c r="C622" s="6">
        <v>4</v>
      </c>
      <c r="D622" s="6">
        <v>40</v>
      </c>
      <c r="E622" s="25">
        <f>IF(D622&lt;51,2,IF(AND(D622&gt;50,D622&lt;101),3,IF(D622&gt;100,4,"hata")))</f>
        <v>2</v>
      </c>
      <c r="F622" s="25"/>
      <c r="G622" s="25">
        <f>E622</f>
        <v>2</v>
      </c>
      <c r="H622" s="25"/>
    </row>
    <row r="623" spans="1:8" ht="12">
      <c r="A623" s="4"/>
      <c r="B623" s="5" t="s">
        <v>271</v>
      </c>
      <c r="C623" s="6"/>
      <c r="D623" s="6"/>
      <c r="E623" s="25"/>
      <c r="F623" s="25"/>
      <c r="G623" s="25"/>
      <c r="H623" s="25"/>
    </row>
    <row r="624" spans="1:8" ht="12">
      <c r="A624" s="4"/>
      <c r="B624" s="7" t="s">
        <v>10</v>
      </c>
      <c r="C624" s="6"/>
      <c r="D624" s="6"/>
      <c r="E624" s="25"/>
      <c r="F624" s="25"/>
      <c r="G624" s="25"/>
      <c r="H624" s="25"/>
    </row>
    <row r="625" spans="1:8" ht="12">
      <c r="A625" s="4">
        <v>107590018</v>
      </c>
      <c r="B625" s="4" t="s">
        <v>39</v>
      </c>
      <c r="C625" s="6">
        <v>4</v>
      </c>
      <c r="D625" s="6">
        <v>10</v>
      </c>
      <c r="E625" s="25">
        <f aca="true" t="shared" si="43" ref="E625:E632">IF(D625&lt;51,2,IF(AND(D625&gt;50,D625&lt;101),3,IF(D625&gt;100,4,"hata")))</f>
        <v>2</v>
      </c>
      <c r="F625" s="25"/>
      <c r="G625" s="25">
        <f aca="true" t="shared" si="44" ref="G625:G632">E625</f>
        <v>2</v>
      </c>
      <c r="H625" s="25"/>
    </row>
    <row r="626" spans="1:8" ht="12">
      <c r="A626" s="4">
        <v>107590027</v>
      </c>
      <c r="B626" s="4" t="s">
        <v>265</v>
      </c>
      <c r="C626" s="6">
        <v>4</v>
      </c>
      <c r="D626" s="6">
        <v>35</v>
      </c>
      <c r="E626" s="25">
        <f t="shared" si="43"/>
        <v>2</v>
      </c>
      <c r="F626" s="25"/>
      <c r="G626" s="25">
        <f t="shared" si="44"/>
        <v>2</v>
      </c>
      <c r="H626" s="25"/>
    </row>
    <row r="627" spans="1:8" ht="12">
      <c r="A627" s="4">
        <v>107590036</v>
      </c>
      <c r="B627" s="4" t="s">
        <v>115</v>
      </c>
      <c r="C627" s="6">
        <v>4</v>
      </c>
      <c r="D627" s="6">
        <v>20</v>
      </c>
      <c r="E627" s="25">
        <f t="shared" si="43"/>
        <v>2</v>
      </c>
      <c r="F627" s="25"/>
      <c r="G627" s="25">
        <f t="shared" si="44"/>
        <v>2</v>
      </c>
      <c r="H627" s="25"/>
    </row>
    <row r="628" spans="1:8" ht="12">
      <c r="A628" s="4">
        <v>107590045</v>
      </c>
      <c r="B628" s="4" t="s">
        <v>42</v>
      </c>
      <c r="C628" s="6">
        <v>4</v>
      </c>
      <c r="D628" s="6">
        <v>10</v>
      </c>
      <c r="E628" s="25">
        <f t="shared" si="43"/>
        <v>2</v>
      </c>
      <c r="F628" s="25"/>
      <c r="G628" s="25">
        <f t="shared" si="44"/>
        <v>2</v>
      </c>
      <c r="H628" s="25"/>
    </row>
    <row r="629" spans="1:8" ht="12">
      <c r="A629" s="4">
        <v>107590054</v>
      </c>
      <c r="B629" s="4" t="s">
        <v>11</v>
      </c>
      <c r="C629" s="6">
        <v>4</v>
      </c>
      <c r="D629" s="6">
        <v>40</v>
      </c>
      <c r="E629" s="25">
        <f t="shared" si="43"/>
        <v>2</v>
      </c>
      <c r="F629" s="25"/>
      <c r="G629" s="25">
        <f t="shared" si="44"/>
        <v>2</v>
      </c>
      <c r="H629" s="25"/>
    </row>
    <row r="630" spans="1:8" ht="12">
      <c r="A630" s="4">
        <v>107590063</v>
      </c>
      <c r="B630" s="4" t="s">
        <v>272</v>
      </c>
      <c r="C630" s="6">
        <v>4</v>
      </c>
      <c r="D630" s="6">
        <v>10</v>
      </c>
      <c r="E630" s="25">
        <f t="shared" si="43"/>
        <v>2</v>
      </c>
      <c r="F630" s="25"/>
      <c r="G630" s="25">
        <f t="shared" si="44"/>
        <v>2</v>
      </c>
      <c r="H630" s="25"/>
    </row>
    <row r="631" spans="1:8" ht="12">
      <c r="A631" s="4">
        <v>107590072</v>
      </c>
      <c r="B631" s="4" t="s">
        <v>148</v>
      </c>
      <c r="C631" s="6">
        <v>4</v>
      </c>
      <c r="D631" s="6">
        <v>15</v>
      </c>
      <c r="E631" s="25">
        <f t="shared" si="43"/>
        <v>2</v>
      </c>
      <c r="F631" s="25"/>
      <c r="G631" s="25">
        <f t="shared" si="44"/>
        <v>2</v>
      </c>
      <c r="H631" s="25"/>
    </row>
    <row r="632" spans="1:8" ht="12">
      <c r="A632" s="4">
        <v>107590081</v>
      </c>
      <c r="B632" s="4" t="s">
        <v>194</v>
      </c>
      <c r="C632" s="6">
        <v>4</v>
      </c>
      <c r="D632" s="6">
        <v>20</v>
      </c>
      <c r="E632" s="25">
        <f t="shared" si="43"/>
        <v>2</v>
      </c>
      <c r="F632" s="25"/>
      <c r="G632" s="25">
        <f t="shared" si="44"/>
        <v>2</v>
      </c>
      <c r="H632" s="25"/>
    </row>
    <row r="633" spans="1:8" ht="12">
      <c r="A633" s="4"/>
      <c r="B633" s="7" t="s">
        <v>273</v>
      </c>
      <c r="C633" s="6"/>
      <c r="D633" s="6"/>
      <c r="E633" s="25"/>
      <c r="F633" s="25"/>
      <c r="G633" s="25"/>
      <c r="H633" s="25"/>
    </row>
    <row r="634" spans="1:8" ht="12">
      <c r="A634" s="4">
        <v>107590142</v>
      </c>
      <c r="B634" s="4" t="s">
        <v>151</v>
      </c>
      <c r="C634" s="6">
        <v>4</v>
      </c>
      <c r="D634" s="6">
        <v>35</v>
      </c>
      <c r="E634" s="25">
        <f aca="true" t="shared" si="45" ref="E634:E640">IF(D634&lt;51,2,IF(AND(D634&gt;50,D634&lt;101),3,IF(D634&gt;100,4,"hata")))</f>
        <v>2</v>
      </c>
      <c r="F634" s="25"/>
      <c r="G634" s="25">
        <v>4</v>
      </c>
      <c r="H634" s="25"/>
    </row>
    <row r="635" spans="1:8" ht="12">
      <c r="A635" s="4">
        <v>107590151</v>
      </c>
      <c r="B635" s="4" t="s">
        <v>152</v>
      </c>
      <c r="C635" s="6">
        <v>4</v>
      </c>
      <c r="D635" s="6">
        <v>10</v>
      </c>
      <c r="E635" s="25">
        <f t="shared" si="45"/>
        <v>2</v>
      </c>
      <c r="F635" s="25"/>
      <c r="G635" s="25">
        <f aca="true" t="shared" si="46" ref="G635:G641">E635</f>
        <v>2</v>
      </c>
      <c r="H635" s="25"/>
    </row>
    <row r="636" spans="1:8" ht="12">
      <c r="A636" s="4">
        <v>107590169</v>
      </c>
      <c r="B636" s="4" t="s">
        <v>176</v>
      </c>
      <c r="C636" s="6">
        <v>4</v>
      </c>
      <c r="D636" s="6">
        <v>20</v>
      </c>
      <c r="E636" s="25">
        <f t="shared" si="45"/>
        <v>2</v>
      </c>
      <c r="F636" s="25"/>
      <c r="G636" s="25">
        <f t="shared" si="46"/>
        <v>2</v>
      </c>
      <c r="H636" s="25"/>
    </row>
    <row r="637" spans="1:8" ht="12">
      <c r="A637" s="4">
        <v>107590178</v>
      </c>
      <c r="B637" s="4" t="s">
        <v>153</v>
      </c>
      <c r="C637" s="6">
        <v>4</v>
      </c>
      <c r="D637" s="6">
        <v>16</v>
      </c>
      <c r="E637" s="25">
        <f t="shared" si="45"/>
        <v>2</v>
      </c>
      <c r="F637" s="25"/>
      <c r="G637" s="25">
        <f t="shared" si="46"/>
        <v>2</v>
      </c>
      <c r="H637" s="25"/>
    </row>
    <row r="638" spans="1:8" ht="12">
      <c r="A638" s="4">
        <v>107590187</v>
      </c>
      <c r="B638" s="4" t="s">
        <v>246</v>
      </c>
      <c r="C638" s="6">
        <v>4</v>
      </c>
      <c r="D638" s="6">
        <v>15</v>
      </c>
      <c r="E638" s="25">
        <v>6</v>
      </c>
      <c r="F638" s="25"/>
      <c r="G638" s="25">
        <f t="shared" si="46"/>
        <v>6</v>
      </c>
      <c r="H638" s="25"/>
    </row>
    <row r="639" spans="1:8" ht="12">
      <c r="A639" s="4">
        <v>107590196</v>
      </c>
      <c r="B639" s="4" t="s">
        <v>61</v>
      </c>
      <c r="C639" s="6">
        <v>4</v>
      </c>
      <c r="D639" s="6">
        <v>10</v>
      </c>
      <c r="E639" s="25">
        <f t="shared" si="45"/>
        <v>2</v>
      </c>
      <c r="F639" s="25"/>
      <c r="G639" s="25">
        <f t="shared" si="46"/>
        <v>2</v>
      </c>
      <c r="H639" s="25"/>
    </row>
    <row r="640" spans="1:8" ht="12">
      <c r="A640" s="4">
        <v>107590203</v>
      </c>
      <c r="B640" s="4" t="s">
        <v>62</v>
      </c>
      <c r="C640" s="6">
        <v>4</v>
      </c>
      <c r="D640" s="6">
        <v>12</v>
      </c>
      <c r="E640" s="25">
        <f t="shared" si="45"/>
        <v>2</v>
      </c>
      <c r="F640" s="25"/>
      <c r="G640" s="25">
        <f t="shared" si="46"/>
        <v>2</v>
      </c>
      <c r="H640" s="25"/>
    </row>
    <row r="641" spans="1:8" ht="12">
      <c r="A641" s="4">
        <v>107590212</v>
      </c>
      <c r="B641" s="4" t="s">
        <v>21</v>
      </c>
      <c r="C641" s="6">
        <v>4</v>
      </c>
      <c r="D641" s="6">
        <v>16</v>
      </c>
      <c r="E641" s="25">
        <v>4</v>
      </c>
      <c r="F641" s="25"/>
      <c r="G641" s="25">
        <f t="shared" si="46"/>
        <v>4</v>
      </c>
      <c r="H641" s="25"/>
    </row>
    <row r="642" spans="1:8" ht="12">
      <c r="A642" s="4"/>
      <c r="B642" s="7" t="s">
        <v>197</v>
      </c>
      <c r="C642" s="6"/>
      <c r="D642" s="6"/>
      <c r="E642" s="25"/>
      <c r="F642" s="25"/>
      <c r="G642" s="25"/>
      <c r="H642" s="25"/>
    </row>
    <row r="643" spans="1:8" ht="12">
      <c r="A643" s="4">
        <v>107590221</v>
      </c>
      <c r="B643" s="4" t="s">
        <v>87</v>
      </c>
      <c r="C643" s="6">
        <v>4</v>
      </c>
      <c r="D643" s="6">
        <v>30</v>
      </c>
      <c r="E643" s="25">
        <f>IF(D643&lt;51,2,IF(AND(D643&gt;50,D643&lt;101),3,IF(D643&gt;100,4,"hata")))</f>
        <v>2</v>
      </c>
      <c r="F643" s="25"/>
      <c r="G643" s="25">
        <f>E643</f>
        <v>2</v>
      </c>
      <c r="H643" s="25"/>
    </row>
    <row r="644" spans="1:8" ht="12">
      <c r="A644" s="4">
        <v>107590239</v>
      </c>
      <c r="B644" s="4" t="s">
        <v>112</v>
      </c>
      <c r="C644" s="6">
        <v>4</v>
      </c>
      <c r="D644" s="6">
        <v>30</v>
      </c>
      <c r="E644" s="25">
        <f>IF(D644&lt;51,2,IF(AND(D644&gt;50,D644&lt;101),3,IF(D644&gt;100,4,"hata")))</f>
        <v>2</v>
      </c>
      <c r="F644" s="25"/>
      <c r="G644" s="25">
        <f>E644</f>
        <v>2</v>
      </c>
      <c r="H644" s="25"/>
    </row>
    <row r="645" spans="1:8" ht="12">
      <c r="A645" s="4"/>
      <c r="B645" s="5" t="s">
        <v>274</v>
      </c>
      <c r="C645" s="6"/>
      <c r="D645" s="6"/>
      <c r="E645" s="25"/>
      <c r="F645" s="25"/>
      <c r="G645" s="25"/>
      <c r="H645" s="25"/>
    </row>
    <row r="646" spans="1:8" ht="12">
      <c r="A646" s="4"/>
      <c r="B646" s="7" t="s">
        <v>3</v>
      </c>
      <c r="C646" s="6"/>
      <c r="D646" s="6"/>
      <c r="E646" s="25"/>
      <c r="F646" s="25"/>
      <c r="G646" s="25"/>
      <c r="H646" s="25"/>
    </row>
    <row r="647" spans="1:8" ht="12">
      <c r="A647" s="4">
        <v>107690035</v>
      </c>
      <c r="B647" s="4" t="s">
        <v>4</v>
      </c>
      <c r="C647" s="6">
        <v>4</v>
      </c>
      <c r="D647" s="6">
        <v>40</v>
      </c>
      <c r="E647" s="25">
        <f aca="true" t="shared" si="47" ref="E647:E653">IF(D647&lt;51,2,IF(AND(D647&gt;50,D647&lt;101),3,IF(D647&gt;100,4,"hata")))</f>
        <v>2</v>
      </c>
      <c r="F647" s="25"/>
      <c r="G647" s="25">
        <f aca="true" t="shared" si="48" ref="G647:G653">E647</f>
        <v>2</v>
      </c>
      <c r="H647" s="25"/>
    </row>
    <row r="648" spans="1:8" ht="12">
      <c r="A648" s="4">
        <v>107690044</v>
      </c>
      <c r="B648" s="4" t="s">
        <v>17</v>
      </c>
      <c r="C648" s="6">
        <v>4</v>
      </c>
      <c r="D648" s="6">
        <v>40</v>
      </c>
      <c r="E648" s="25">
        <f t="shared" si="47"/>
        <v>2</v>
      </c>
      <c r="F648" s="25"/>
      <c r="G648" s="25">
        <f t="shared" si="48"/>
        <v>2</v>
      </c>
      <c r="H648" s="25"/>
    </row>
    <row r="649" spans="1:8" ht="12">
      <c r="A649" s="4">
        <v>107690053</v>
      </c>
      <c r="B649" s="4" t="s">
        <v>5</v>
      </c>
      <c r="C649" s="6">
        <v>4</v>
      </c>
      <c r="D649" s="6">
        <v>40</v>
      </c>
      <c r="E649" s="25">
        <f t="shared" si="47"/>
        <v>2</v>
      </c>
      <c r="F649" s="25"/>
      <c r="G649" s="25">
        <f t="shared" si="48"/>
        <v>2</v>
      </c>
      <c r="H649" s="25"/>
    </row>
    <row r="650" spans="1:8" ht="12">
      <c r="A650" s="4">
        <v>107690062</v>
      </c>
      <c r="B650" s="4" t="s">
        <v>18</v>
      </c>
      <c r="C650" s="6">
        <v>4</v>
      </c>
      <c r="D650" s="6">
        <v>40</v>
      </c>
      <c r="E650" s="25">
        <f t="shared" si="47"/>
        <v>2</v>
      </c>
      <c r="F650" s="25"/>
      <c r="G650" s="25">
        <f t="shared" si="48"/>
        <v>2</v>
      </c>
      <c r="H650" s="25"/>
    </row>
    <row r="651" spans="1:8" ht="12">
      <c r="A651" s="4">
        <v>107690123</v>
      </c>
      <c r="B651" s="4" t="s">
        <v>19</v>
      </c>
      <c r="C651" s="6">
        <v>4</v>
      </c>
      <c r="D651" s="6">
        <v>40</v>
      </c>
      <c r="E651" s="25">
        <f t="shared" si="47"/>
        <v>2</v>
      </c>
      <c r="F651" s="25"/>
      <c r="G651" s="25"/>
      <c r="H651" s="25"/>
    </row>
    <row r="652" spans="1:8" ht="12">
      <c r="A652" s="4">
        <v>107690071</v>
      </c>
      <c r="B652" s="4" t="s">
        <v>6</v>
      </c>
      <c r="C652" s="6">
        <v>4</v>
      </c>
      <c r="D652" s="6">
        <v>40</v>
      </c>
      <c r="E652" s="25">
        <f t="shared" si="47"/>
        <v>2</v>
      </c>
      <c r="F652" s="25"/>
      <c r="G652" s="25">
        <f t="shared" si="48"/>
        <v>2</v>
      </c>
      <c r="H652" s="25"/>
    </row>
    <row r="653" spans="1:8" ht="12">
      <c r="A653" s="4">
        <v>107690089</v>
      </c>
      <c r="B653" s="4" t="s">
        <v>79</v>
      </c>
      <c r="C653" s="6">
        <v>4</v>
      </c>
      <c r="D653" s="6">
        <v>40</v>
      </c>
      <c r="E653" s="25">
        <f t="shared" si="47"/>
        <v>2</v>
      </c>
      <c r="F653" s="25"/>
      <c r="G653" s="25">
        <f t="shared" si="48"/>
        <v>2</v>
      </c>
      <c r="H653" s="25"/>
    </row>
    <row r="654" spans="1:8" ht="12">
      <c r="A654" s="4"/>
      <c r="B654" s="7" t="s">
        <v>7</v>
      </c>
      <c r="C654" s="6"/>
      <c r="D654" s="6"/>
      <c r="E654" s="25"/>
      <c r="F654" s="25"/>
      <c r="G654" s="25"/>
      <c r="H654" s="25"/>
    </row>
    <row r="655" spans="1:8" ht="12">
      <c r="A655" s="4">
        <v>107690017</v>
      </c>
      <c r="B655" s="4" t="s">
        <v>8</v>
      </c>
      <c r="C655" s="6">
        <v>4</v>
      </c>
      <c r="D655" s="6">
        <v>30</v>
      </c>
      <c r="E655" s="25">
        <f>IF(D655&lt;51,2,IF(AND(D655&gt;50,D655&lt;101),3,IF(D655&gt;100,4,"hata")))</f>
        <v>2</v>
      </c>
      <c r="F655" s="25"/>
      <c r="G655" s="25">
        <f>E655</f>
        <v>2</v>
      </c>
      <c r="H655" s="25"/>
    </row>
    <row r="656" spans="1:8" ht="12">
      <c r="A656" s="4">
        <v>107690026</v>
      </c>
      <c r="B656" s="4" t="s">
        <v>9</v>
      </c>
      <c r="C656" s="6">
        <v>4</v>
      </c>
      <c r="D656" s="6">
        <v>30</v>
      </c>
      <c r="E656" s="25">
        <f>IF(D656&lt;51,2,IF(AND(D656&gt;50,D656&lt;101),3,IF(D656&gt;100,4,"hata")))</f>
        <v>2</v>
      </c>
      <c r="F656" s="25"/>
      <c r="G656" s="25">
        <f>E656</f>
        <v>2</v>
      </c>
      <c r="H656" s="25"/>
    </row>
    <row r="657" spans="1:8" ht="12">
      <c r="A657" s="4"/>
      <c r="B657" s="7" t="s">
        <v>10</v>
      </c>
      <c r="C657" s="6"/>
      <c r="D657" s="6"/>
      <c r="E657" s="25"/>
      <c r="F657" s="25"/>
      <c r="G657" s="25"/>
      <c r="H657" s="25"/>
    </row>
    <row r="658" spans="1:8" ht="12">
      <c r="A658" s="4">
        <v>107690098</v>
      </c>
      <c r="B658" s="4" t="s">
        <v>40</v>
      </c>
      <c r="C658" s="6">
        <v>4</v>
      </c>
      <c r="D658" s="6">
        <v>15</v>
      </c>
      <c r="E658" s="25">
        <f>IF(D658&lt;51,2,IF(AND(D658&gt;50,D658&lt;101),3,IF(D658&gt;100,4,"hata")))</f>
        <v>2</v>
      </c>
      <c r="F658" s="25"/>
      <c r="G658" s="25">
        <f>E658</f>
        <v>2</v>
      </c>
      <c r="H658" s="25"/>
    </row>
    <row r="659" spans="1:8" ht="12">
      <c r="A659" s="4">
        <v>107690105</v>
      </c>
      <c r="B659" s="4" t="s">
        <v>42</v>
      </c>
      <c r="C659" s="6">
        <v>4</v>
      </c>
      <c r="D659" s="6">
        <v>15</v>
      </c>
      <c r="E659" s="25">
        <f>IF(D659&lt;51,2,IF(AND(D659&gt;50,D659&lt;101),3,IF(D659&gt;100,4,"hata")))</f>
        <v>2</v>
      </c>
      <c r="F659" s="25"/>
      <c r="G659" s="25">
        <f>E659</f>
        <v>2</v>
      </c>
      <c r="H659" s="25"/>
    </row>
    <row r="660" spans="1:8" ht="12">
      <c r="A660" s="4">
        <v>107690114</v>
      </c>
      <c r="B660" s="4" t="s">
        <v>11</v>
      </c>
      <c r="C660" s="6">
        <v>4</v>
      </c>
      <c r="D660" s="6">
        <v>15</v>
      </c>
      <c r="E660" s="25">
        <f>IF(D660&lt;51,2,IF(AND(D660&gt;50,D660&lt;101),3,IF(D660&gt;100,4,"hata")))</f>
        <v>2</v>
      </c>
      <c r="F660" s="25"/>
      <c r="G660" s="25">
        <f>E660</f>
        <v>2</v>
      </c>
      <c r="H660" s="25"/>
    </row>
    <row r="661" spans="1:8" ht="12">
      <c r="A661" s="4"/>
      <c r="B661" s="5" t="s">
        <v>275</v>
      </c>
      <c r="C661" s="6"/>
      <c r="D661" s="6"/>
      <c r="E661" s="25"/>
      <c r="F661" s="25"/>
      <c r="G661" s="25"/>
      <c r="H661" s="25"/>
    </row>
    <row r="662" spans="1:8" ht="12">
      <c r="A662" s="4"/>
      <c r="B662" s="7" t="s">
        <v>3</v>
      </c>
      <c r="C662" s="6"/>
      <c r="D662" s="6"/>
      <c r="E662" s="25"/>
      <c r="F662" s="25"/>
      <c r="G662" s="25"/>
      <c r="H662" s="25"/>
    </row>
    <row r="663" spans="1:8" ht="12">
      <c r="A663" s="4">
        <v>107790131</v>
      </c>
      <c r="B663" s="4" t="s">
        <v>4</v>
      </c>
      <c r="C663" s="6">
        <v>4</v>
      </c>
      <c r="D663" s="6">
        <v>30</v>
      </c>
      <c r="E663" s="25">
        <v>3</v>
      </c>
      <c r="F663" s="25"/>
      <c r="G663" s="25">
        <f aca="true" t="shared" si="49" ref="G663:G669">E663</f>
        <v>3</v>
      </c>
      <c r="H663" s="25"/>
    </row>
    <row r="664" spans="1:8" ht="12">
      <c r="A664" s="4">
        <v>107790158</v>
      </c>
      <c r="B664" s="4" t="s">
        <v>17</v>
      </c>
      <c r="C664" s="6">
        <v>4</v>
      </c>
      <c r="D664" s="6">
        <v>30</v>
      </c>
      <c r="E664" s="25">
        <v>3</v>
      </c>
      <c r="F664" s="25"/>
      <c r="G664" s="25">
        <f t="shared" si="49"/>
        <v>3</v>
      </c>
      <c r="H664" s="25"/>
    </row>
    <row r="665" spans="1:8" ht="12">
      <c r="A665" s="4">
        <v>107790016</v>
      </c>
      <c r="B665" s="4" t="s">
        <v>5</v>
      </c>
      <c r="C665" s="6">
        <v>4</v>
      </c>
      <c r="D665" s="6">
        <v>60</v>
      </c>
      <c r="E665" s="25">
        <f>IF(D665&lt;51,2,IF(AND(D665&gt;50,D665&lt;101),3,IF(D665&gt;100,4,"hata")))</f>
        <v>3</v>
      </c>
      <c r="F665" s="25"/>
      <c r="G665" s="25">
        <f t="shared" si="49"/>
        <v>3</v>
      </c>
      <c r="H665" s="25"/>
    </row>
    <row r="666" spans="1:8" ht="12">
      <c r="A666" s="4">
        <v>107790104</v>
      </c>
      <c r="B666" s="4" t="s">
        <v>18</v>
      </c>
      <c r="C666" s="6">
        <v>4</v>
      </c>
      <c r="D666" s="6">
        <v>30</v>
      </c>
      <c r="E666" s="25">
        <v>3</v>
      </c>
      <c r="F666" s="25"/>
      <c r="G666" s="25">
        <f>E666</f>
        <v>3</v>
      </c>
      <c r="H666" s="25"/>
    </row>
    <row r="667" spans="1:8" ht="12">
      <c r="A667" s="4">
        <v>107790176</v>
      </c>
      <c r="B667" s="4" t="s">
        <v>19</v>
      </c>
      <c r="C667" s="6">
        <v>4</v>
      </c>
      <c r="D667" s="6">
        <v>30</v>
      </c>
      <c r="E667" s="25">
        <v>3</v>
      </c>
      <c r="F667" s="25"/>
      <c r="G667" s="25">
        <v>3</v>
      </c>
      <c r="H667" s="25"/>
    </row>
    <row r="668" spans="1:8" ht="12">
      <c r="A668" s="4">
        <v>107790149</v>
      </c>
      <c r="B668" s="4" t="s">
        <v>6</v>
      </c>
      <c r="C668" s="6">
        <v>4</v>
      </c>
      <c r="D668" s="6">
        <v>30</v>
      </c>
      <c r="E668" s="25">
        <v>3</v>
      </c>
      <c r="F668" s="25"/>
      <c r="G668" s="25">
        <f t="shared" si="49"/>
        <v>3</v>
      </c>
      <c r="H668" s="25"/>
    </row>
    <row r="669" spans="1:8" ht="12">
      <c r="A669" s="4">
        <v>107790167</v>
      </c>
      <c r="B669" s="4" t="s">
        <v>79</v>
      </c>
      <c r="C669" s="6">
        <v>4</v>
      </c>
      <c r="D669" s="6">
        <v>30</v>
      </c>
      <c r="E669" s="25">
        <v>3</v>
      </c>
      <c r="F669" s="25"/>
      <c r="G669" s="25">
        <f t="shared" si="49"/>
        <v>3</v>
      </c>
      <c r="H669" s="25"/>
    </row>
    <row r="670" spans="1:8" ht="12">
      <c r="A670" s="4"/>
      <c r="B670" s="7" t="s">
        <v>7</v>
      </c>
      <c r="C670" s="6"/>
      <c r="D670" s="6"/>
      <c r="E670" s="25"/>
      <c r="F670" s="25"/>
      <c r="G670" s="25"/>
      <c r="H670" s="25"/>
    </row>
    <row r="671" spans="1:8" ht="12">
      <c r="A671" s="4">
        <v>107790025</v>
      </c>
      <c r="B671" s="4" t="s">
        <v>9</v>
      </c>
      <c r="C671" s="6">
        <v>4</v>
      </c>
      <c r="D671" s="6">
        <v>30</v>
      </c>
      <c r="E671" s="25">
        <f>IF(D671&lt;51,2,IF(AND(D671&gt;50,D671&lt;101),3,IF(D671&gt;100,4,"hata")))</f>
        <v>2</v>
      </c>
      <c r="F671" s="25"/>
      <c r="G671" s="25">
        <f>E671</f>
        <v>2</v>
      </c>
      <c r="H671" s="25"/>
    </row>
    <row r="672" spans="1:8" ht="12">
      <c r="A672" s="4"/>
      <c r="B672" s="7" t="s">
        <v>10</v>
      </c>
      <c r="C672" s="6"/>
      <c r="D672" s="6"/>
      <c r="E672" s="25"/>
      <c r="F672" s="25"/>
      <c r="G672" s="25"/>
      <c r="H672" s="25"/>
    </row>
    <row r="673" spans="1:8" ht="12">
      <c r="A673" s="4">
        <v>107790034</v>
      </c>
      <c r="B673" s="4" t="s">
        <v>42</v>
      </c>
      <c r="C673" s="6">
        <v>4</v>
      </c>
      <c r="D673" s="6">
        <v>15</v>
      </c>
      <c r="E673" s="25">
        <f>IF(D673&lt;51,2,IF(AND(D673&gt;50,D673&lt;101),3,IF(D673&gt;100,4,"hata")))</f>
        <v>2</v>
      </c>
      <c r="F673" s="25"/>
      <c r="G673" s="25">
        <f>E673</f>
        <v>2</v>
      </c>
      <c r="H673" s="25"/>
    </row>
    <row r="674" spans="1:8" ht="12">
      <c r="A674" s="4">
        <v>107790043</v>
      </c>
      <c r="B674" s="4" t="s">
        <v>11</v>
      </c>
      <c r="C674" s="6">
        <v>4</v>
      </c>
      <c r="D674" s="6">
        <v>15</v>
      </c>
      <c r="E674" s="25">
        <f>IF(D674&lt;51,2,IF(AND(D674&gt;50,D674&lt;101),3,IF(D674&gt;100,4,"hata")))</f>
        <v>2</v>
      </c>
      <c r="F674" s="25"/>
      <c r="G674" s="25">
        <f>E674</f>
        <v>2</v>
      </c>
      <c r="H674" s="25"/>
    </row>
    <row r="675" spans="1:8" ht="12">
      <c r="A675" s="4"/>
      <c r="B675" s="7" t="s">
        <v>276</v>
      </c>
      <c r="C675" s="6"/>
      <c r="D675" s="6"/>
      <c r="E675" s="25"/>
      <c r="F675" s="25"/>
      <c r="G675" s="25"/>
      <c r="H675" s="25"/>
    </row>
    <row r="676" spans="1:8" ht="12">
      <c r="A676" s="4">
        <v>107790079</v>
      </c>
      <c r="B676" s="4" t="s">
        <v>73</v>
      </c>
      <c r="C676" s="6">
        <v>4</v>
      </c>
      <c r="D676" s="6">
        <v>16</v>
      </c>
      <c r="E676" s="25">
        <f>IF(D676&lt;51,2,IF(AND(D676&gt;50,D676&lt;101),3,IF(D676&gt;100,4,"hata")))</f>
        <v>2</v>
      </c>
      <c r="F676" s="25"/>
      <c r="G676" s="25">
        <f>E676</f>
        <v>2</v>
      </c>
      <c r="H676" s="25"/>
    </row>
    <row r="677" spans="1:8" ht="12">
      <c r="A677" s="4"/>
      <c r="B677" s="5" t="s">
        <v>277</v>
      </c>
      <c r="C677" s="6"/>
      <c r="D677" s="6"/>
      <c r="E677" s="25"/>
      <c r="F677" s="25"/>
      <c r="G677" s="25"/>
      <c r="H677" s="25"/>
    </row>
    <row r="678" spans="1:8" ht="12">
      <c r="A678" s="4"/>
      <c r="B678" s="7" t="s">
        <v>278</v>
      </c>
      <c r="C678" s="6"/>
      <c r="D678" s="6"/>
      <c r="E678" s="25"/>
      <c r="F678" s="25"/>
      <c r="G678" s="25"/>
      <c r="H678" s="25"/>
    </row>
    <row r="679" spans="1:8" ht="12">
      <c r="A679" s="4">
        <v>107090014</v>
      </c>
      <c r="B679" s="4" t="s">
        <v>8</v>
      </c>
      <c r="C679" s="6">
        <v>4</v>
      </c>
      <c r="D679" s="6">
        <v>40</v>
      </c>
      <c r="E679" s="25">
        <f>IF(D679&lt;51,2,IF(AND(D679&gt;50,D679&lt;101),3,IF(D679&gt;100,4,"hata")))</f>
        <v>2</v>
      </c>
      <c r="F679" s="25"/>
      <c r="G679" s="25">
        <f>E679</f>
        <v>2</v>
      </c>
      <c r="H679" s="25"/>
    </row>
    <row r="680" spans="1:8" ht="12">
      <c r="A680" s="4">
        <v>107090023</v>
      </c>
      <c r="B680" s="4" t="s">
        <v>9</v>
      </c>
      <c r="C680" s="6">
        <v>4</v>
      </c>
      <c r="D680" s="6">
        <v>45</v>
      </c>
      <c r="E680" s="25">
        <f>IF(D680&lt;51,2,IF(AND(D680&gt;50,D680&lt;101),3,IF(D680&gt;100,4,"hata")))</f>
        <v>2</v>
      </c>
      <c r="F680" s="25"/>
      <c r="G680" s="25">
        <f>E680</f>
        <v>2</v>
      </c>
      <c r="H680" s="25"/>
    </row>
    <row r="681" spans="1:8" ht="12">
      <c r="A681" s="4"/>
      <c r="B681" s="4" t="s">
        <v>334</v>
      </c>
      <c r="C681" s="6">
        <v>4</v>
      </c>
      <c r="D681" s="6">
        <v>45</v>
      </c>
      <c r="E681" s="25"/>
      <c r="F681" s="25"/>
      <c r="G681" s="25">
        <v>2</v>
      </c>
      <c r="H681" s="25"/>
    </row>
    <row r="682" spans="1:8" ht="12">
      <c r="A682" s="4"/>
      <c r="B682" s="5" t="s">
        <v>279</v>
      </c>
      <c r="C682" s="6"/>
      <c r="D682" s="6"/>
      <c r="E682" s="25"/>
      <c r="F682" s="25"/>
      <c r="G682" s="25"/>
      <c r="H682" s="25"/>
    </row>
    <row r="683" spans="1:8" ht="12">
      <c r="A683" s="4"/>
      <c r="B683" s="7" t="s">
        <v>10</v>
      </c>
      <c r="C683" s="6"/>
      <c r="D683" s="6"/>
      <c r="E683" s="25"/>
      <c r="F683" s="25"/>
      <c r="G683" s="25"/>
      <c r="H683" s="25"/>
    </row>
    <row r="684" spans="1:8" ht="12">
      <c r="A684" s="4">
        <v>108090011</v>
      </c>
      <c r="B684" s="4" t="s">
        <v>11</v>
      </c>
      <c r="C684" s="6">
        <v>4</v>
      </c>
      <c r="D684" s="6">
        <v>30</v>
      </c>
      <c r="E684" s="25">
        <f>IF(D684&lt;51,2,IF(AND(D684&gt;50,D684&lt;101),3,IF(D684&gt;100,4,"hata")))</f>
        <v>2</v>
      </c>
      <c r="F684" s="25"/>
      <c r="G684" s="25">
        <f>E684</f>
        <v>2</v>
      </c>
      <c r="H684" s="25"/>
    </row>
    <row r="685" spans="1:8" ht="12">
      <c r="A685" s="4">
        <v>108090029</v>
      </c>
      <c r="B685" s="4" t="s">
        <v>44</v>
      </c>
      <c r="C685" s="6">
        <v>4</v>
      </c>
      <c r="D685" s="6">
        <v>30</v>
      </c>
      <c r="E685" s="25">
        <f>IF(D685&lt;51,2,IF(AND(D685&gt;50,D685&lt;101),3,IF(D685&gt;100,4,"hata")))</f>
        <v>2</v>
      </c>
      <c r="F685" s="25"/>
      <c r="G685" s="25">
        <f>E685</f>
        <v>2</v>
      </c>
      <c r="H685" s="25"/>
    </row>
    <row r="686" spans="1:8" ht="12">
      <c r="A686" s="4"/>
      <c r="B686" s="5" t="s">
        <v>280</v>
      </c>
      <c r="C686" s="6"/>
      <c r="D686" s="6"/>
      <c r="E686" s="25"/>
      <c r="F686" s="25"/>
      <c r="G686" s="25"/>
      <c r="H686" s="25"/>
    </row>
    <row r="687" spans="1:8" ht="12">
      <c r="A687" s="4"/>
      <c r="B687" s="7" t="s">
        <v>3</v>
      </c>
      <c r="C687" s="6"/>
      <c r="D687" s="6"/>
      <c r="E687" s="25"/>
      <c r="F687" s="25"/>
      <c r="G687" s="25"/>
      <c r="H687" s="25"/>
    </row>
    <row r="688" spans="1:8" ht="12">
      <c r="A688" s="4">
        <v>108190019</v>
      </c>
      <c r="B688" s="4" t="s">
        <v>4</v>
      </c>
      <c r="C688" s="6">
        <v>4</v>
      </c>
      <c r="D688" s="6">
        <v>60</v>
      </c>
      <c r="E688" s="25">
        <f>IF(D688&lt;51,2,IF(AND(D688&gt;50,D688&lt;101),3,IF(D688&gt;100,4,"hata")))</f>
        <v>3</v>
      </c>
      <c r="F688" s="25"/>
      <c r="G688" s="25">
        <f>E688</f>
        <v>3</v>
      </c>
      <c r="H688" s="25"/>
    </row>
    <row r="689" spans="1:8" ht="12">
      <c r="A689" s="4">
        <v>108190091</v>
      </c>
      <c r="B689" s="4" t="s">
        <v>17</v>
      </c>
      <c r="C689" s="6">
        <v>4</v>
      </c>
      <c r="D689" s="6">
        <v>60</v>
      </c>
      <c r="E689" s="25">
        <f>IF(D689&lt;51,2,IF(AND(D689&gt;50,D689&lt;101),3,IF(D689&gt;100,4,"hata")))</f>
        <v>3</v>
      </c>
      <c r="F689" s="25"/>
      <c r="G689" s="25">
        <f>E689</f>
        <v>3</v>
      </c>
      <c r="H689" s="25"/>
    </row>
    <row r="690" spans="1:8" ht="12">
      <c r="A690" s="4">
        <v>108190028</v>
      </c>
      <c r="B690" s="4" t="s">
        <v>5</v>
      </c>
      <c r="C690" s="6">
        <v>4</v>
      </c>
      <c r="D690" s="6">
        <v>60</v>
      </c>
      <c r="E690" s="25">
        <f>IF(D690&lt;51,2,IF(AND(D690&gt;50,D690&lt;101),3,IF(D690&gt;100,4,"hata")))</f>
        <v>3</v>
      </c>
      <c r="F690" s="25"/>
      <c r="G690" s="25">
        <f>E690</f>
        <v>3</v>
      </c>
      <c r="H690" s="25"/>
    </row>
    <row r="691" spans="1:8" ht="12">
      <c r="A691" s="4"/>
      <c r="B691" s="7" t="s">
        <v>7</v>
      </c>
      <c r="C691" s="6"/>
      <c r="D691" s="6"/>
      <c r="E691" s="25"/>
      <c r="F691" s="25"/>
      <c r="G691" s="25"/>
      <c r="H691" s="25"/>
    </row>
    <row r="692" spans="1:8" ht="12">
      <c r="A692" s="4">
        <v>108190046</v>
      </c>
      <c r="B692" s="4" t="s">
        <v>8</v>
      </c>
      <c r="C692" s="6">
        <v>4</v>
      </c>
      <c r="D692" s="6">
        <v>30</v>
      </c>
      <c r="E692" s="25">
        <f>IF(D692&lt;51,2,IF(AND(D692&gt;50,D692&lt;101),3,IF(D692&gt;100,4,"hata")))</f>
        <v>2</v>
      </c>
      <c r="F692" s="25"/>
      <c r="G692" s="25">
        <f>E692</f>
        <v>2</v>
      </c>
      <c r="H692" s="25"/>
    </row>
    <row r="693" spans="1:8" ht="12">
      <c r="A693" s="4">
        <v>108190055</v>
      </c>
      <c r="B693" s="4" t="s">
        <v>9</v>
      </c>
      <c r="C693" s="6">
        <v>4</v>
      </c>
      <c r="D693" s="6">
        <v>30</v>
      </c>
      <c r="E693" s="25">
        <f>IF(D693&lt;51,2,IF(AND(D693&gt;50,D693&lt;101),3,IF(D693&gt;100,4,"hata")))</f>
        <v>2</v>
      </c>
      <c r="F693" s="25"/>
      <c r="G693" s="25">
        <f>E693</f>
        <v>2</v>
      </c>
      <c r="H693" s="25"/>
    </row>
    <row r="694" spans="1:8" ht="12">
      <c r="A694" s="4"/>
      <c r="B694" s="5" t="s">
        <v>282</v>
      </c>
      <c r="C694" s="6"/>
      <c r="D694" s="6"/>
      <c r="E694" s="25"/>
      <c r="F694" s="25"/>
      <c r="G694" s="25"/>
      <c r="H694" s="25"/>
    </row>
    <row r="695" spans="1:8" ht="12">
      <c r="A695" s="4"/>
      <c r="B695" s="7" t="s">
        <v>7</v>
      </c>
      <c r="C695" s="6"/>
      <c r="D695" s="6"/>
      <c r="E695" s="25"/>
      <c r="F695" s="25"/>
      <c r="G695" s="25"/>
      <c r="H695" s="25"/>
    </row>
    <row r="696" spans="1:8" ht="12">
      <c r="A696" s="4">
        <v>108290018</v>
      </c>
      <c r="B696" s="4" t="s">
        <v>8</v>
      </c>
      <c r="C696" s="6">
        <v>4</v>
      </c>
      <c r="D696" s="6">
        <v>30</v>
      </c>
      <c r="E696" s="25">
        <f>IF(D696&lt;51,2,IF(AND(D696&gt;50,D696&lt;101),3,IF(D696&gt;100,4,"hata")))</f>
        <v>2</v>
      </c>
      <c r="F696" s="25"/>
      <c r="G696" s="25">
        <f>E696</f>
        <v>2</v>
      </c>
      <c r="H696" s="25"/>
    </row>
    <row r="697" spans="1:8" ht="12">
      <c r="A697" s="4">
        <v>108290027</v>
      </c>
      <c r="B697" s="4" t="s">
        <v>9</v>
      </c>
      <c r="C697" s="6">
        <v>4</v>
      </c>
      <c r="D697" s="6">
        <v>60</v>
      </c>
      <c r="E697" s="25">
        <f>IF(D697&lt;51,2,IF(AND(D697&gt;50,D697&lt;101),3,IF(D697&gt;100,4,"hata")))</f>
        <v>3</v>
      </c>
      <c r="F697" s="25"/>
      <c r="G697" s="25">
        <f>E697</f>
        <v>3</v>
      </c>
      <c r="H697" s="25"/>
    </row>
    <row r="698" spans="1:8" ht="12">
      <c r="A698" s="4"/>
      <c r="B698" s="7" t="s">
        <v>283</v>
      </c>
      <c r="C698" s="6"/>
      <c r="D698" s="6"/>
      <c r="E698" s="25"/>
      <c r="F698" s="25"/>
      <c r="G698" s="25"/>
      <c r="H698" s="25"/>
    </row>
    <row r="699" spans="1:8" ht="12">
      <c r="A699" s="4">
        <v>108290045</v>
      </c>
      <c r="B699" s="4" t="s">
        <v>4</v>
      </c>
      <c r="C699" s="6">
        <v>4</v>
      </c>
      <c r="D699" s="6">
        <v>60</v>
      </c>
      <c r="E699" s="25">
        <f>IF(D699&lt;51,2,IF(AND(D699&gt;50,D699&lt;101),3,IF(D699&gt;100,4,"hata")))</f>
        <v>3</v>
      </c>
      <c r="F699" s="25"/>
      <c r="G699" s="25">
        <f>E699</f>
        <v>3</v>
      </c>
      <c r="H699" s="25"/>
    </row>
    <row r="700" spans="1:8" ht="12">
      <c r="A700" s="4">
        <v>108290063</v>
      </c>
      <c r="B700" s="4" t="s">
        <v>17</v>
      </c>
      <c r="C700" s="6">
        <v>4</v>
      </c>
      <c r="D700" s="6">
        <v>60</v>
      </c>
      <c r="E700" s="25">
        <f>IF(D700&lt;51,2,IF(AND(D700&gt;50,D700&lt;101),3,IF(D700&gt;100,4,"hata")))</f>
        <v>3</v>
      </c>
      <c r="F700" s="25"/>
      <c r="G700" s="25">
        <f>E700</f>
        <v>3</v>
      </c>
      <c r="H700" s="25"/>
    </row>
    <row r="701" spans="1:8" ht="12">
      <c r="A701" s="4">
        <v>108290054</v>
      </c>
      <c r="B701" s="4" t="s">
        <v>5</v>
      </c>
      <c r="C701" s="6">
        <v>4</v>
      </c>
      <c r="D701" s="6">
        <v>75</v>
      </c>
      <c r="E701" s="25">
        <f>IF(D701&lt;51,2,IF(AND(D701&gt;50,D701&lt;101),3,IF(D701&gt;100,4,"hata")))</f>
        <v>3</v>
      </c>
      <c r="F701" s="25"/>
      <c r="G701" s="25">
        <f>E701</f>
        <v>3</v>
      </c>
      <c r="H701" s="25"/>
    </row>
    <row r="702" spans="1:8" ht="12">
      <c r="A702" s="4">
        <v>108290081</v>
      </c>
      <c r="B702" s="4" t="s">
        <v>6</v>
      </c>
      <c r="C702" s="6">
        <v>4</v>
      </c>
      <c r="D702" s="6">
        <v>60</v>
      </c>
      <c r="E702" s="25">
        <f>IF(D702&lt;51,2,IF(AND(D702&gt;50,D702&lt;101),3,IF(D702&gt;100,4,"hata")))</f>
        <v>3</v>
      </c>
      <c r="F702" s="25"/>
      <c r="G702" s="25">
        <f>E702</f>
        <v>3</v>
      </c>
      <c r="H702" s="25"/>
    </row>
    <row r="703" spans="1:8" ht="12">
      <c r="A703" s="4">
        <v>108290099</v>
      </c>
      <c r="B703" s="4" t="s">
        <v>79</v>
      </c>
      <c r="C703" s="6">
        <v>4</v>
      </c>
      <c r="D703" s="6">
        <v>60</v>
      </c>
      <c r="E703" s="25">
        <f>IF(D703&lt;51,2,IF(AND(D703&gt;50,D703&lt;101),3,IF(D703&gt;100,4,"hata")))</f>
        <v>3</v>
      </c>
      <c r="F703" s="25"/>
      <c r="G703" s="25">
        <f>E703</f>
        <v>3</v>
      </c>
      <c r="H703" s="25"/>
    </row>
    <row r="704" spans="1:8" ht="12">
      <c r="A704" s="4"/>
      <c r="B704" s="5" t="s">
        <v>284</v>
      </c>
      <c r="C704" s="6"/>
      <c r="D704" s="6"/>
      <c r="E704" s="25"/>
      <c r="F704" s="25"/>
      <c r="G704" s="25"/>
      <c r="H704" s="25"/>
    </row>
    <row r="705" spans="1:8" ht="12">
      <c r="A705" s="4"/>
      <c r="B705" s="7" t="s">
        <v>116</v>
      </c>
      <c r="C705" s="6"/>
      <c r="D705" s="6"/>
      <c r="E705" s="25"/>
      <c r="F705" s="25"/>
      <c r="G705" s="25"/>
      <c r="H705" s="25"/>
    </row>
    <row r="706" spans="1:8" ht="12">
      <c r="A706" s="4">
        <v>108390026</v>
      </c>
      <c r="B706" s="4" t="s">
        <v>245</v>
      </c>
      <c r="C706" s="6">
        <v>4</v>
      </c>
      <c r="D706" s="6">
        <v>40</v>
      </c>
      <c r="E706" s="25">
        <v>3</v>
      </c>
      <c r="F706" s="25"/>
      <c r="G706" s="25">
        <f>E706</f>
        <v>3</v>
      </c>
      <c r="H706" s="25"/>
    </row>
    <row r="707" spans="1:8" ht="12">
      <c r="A707" s="4">
        <v>108390044</v>
      </c>
      <c r="B707" s="4" t="s">
        <v>62</v>
      </c>
      <c r="C707" s="6">
        <v>4</v>
      </c>
      <c r="D707" s="6">
        <v>10</v>
      </c>
      <c r="E707" s="25">
        <v>3</v>
      </c>
      <c r="F707" s="25"/>
      <c r="G707" s="25">
        <f>E707</f>
        <v>3</v>
      </c>
      <c r="H707" s="25"/>
    </row>
    <row r="708" spans="1:8" ht="12">
      <c r="A708" s="4">
        <v>108390017</v>
      </c>
      <c r="B708" s="4" t="s">
        <v>43</v>
      </c>
      <c r="C708" s="6">
        <v>4</v>
      </c>
      <c r="D708" s="6">
        <v>30</v>
      </c>
      <c r="E708" s="25">
        <v>4</v>
      </c>
      <c r="F708" s="25"/>
      <c r="G708" s="25">
        <f>E708</f>
        <v>4</v>
      </c>
      <c r="H708" s="25"/>
    </row>
    <row r="709" spans="1:8" ht="12">
      <c r="A709" s="4">
        <v>108390035</v>
      </c>
      <c r="B709" s="4" t="s">
        <v>285</v>
      </c>
      <c r="C709" s="6">
        <v>4</v>
      </c>
      <c r="D709" s="6">
        <v>30</v>
      </c>
      <c r="E709" s="25">
        <v>4</v>
      </c>
      <c r="F709" s="25"/>
      <c r="G709" s="25">
        <f>E709</f>
        <v>4</v>
      </c>
      <c r="H709" s="25"/>
    </row>
    <row r="710" spans="1:8" ht="12">
      <c r="A710" s="4"/>
      <c r="B710" s="5" t="s">
        <v>288</v>
      </c>
      <c r="C710" s="6"/>
      <c r="D710" s="6"/>
      <c r="E710" s="25"/>
      <c r="F710" s="25"/>
      <c r="G710" s="25"/>
      <c r="H710" s="25"/>
    </row>
    <row r="711" spans="1:8" ht="12">
      <c r="A711" s="4"/>
      <c r="B711" s="7" t="s">
        <v>7</v>
      </c>
      <c r="C711" s="6"/>
      <c r="D711" s="6"/>
      <c r="E711" s="25"/>
      <c r="F711" s="25"/>
      <c r="G711" s="25"/>
      <c r="H711" s="25"/>
    </row>
    <row r="712" spans="1:8" ht="12">
      <c r="A712" s="4">
        <v>108690014</v>
      </c>
      <c r="B712" s="4" t="s">
        <v>8</v>
      </c>
      <c r="C712" s="6">
        <v>4</v>
      </c>
      <c r="D712" s="6">
        <v>30</v>
      </c>
      <c r="E712" s="25">
        <f>IF(D712&lt;51,2,IF(AND(D712&gt;50,D712&lt;101),3,IF(D712&gt;100,4,"hata")))</f>
        <v>2</v>
      </c>
      <c r="F712" s="25"/>
      <c r="G712" s="25">
        <f>E712</f>
        <v>2</v>
      </c>
      <c r="H712" s="25"/>
    </row>
    <row r="713" spans="1:8" ht="12">
      <c r="A713" s="4">
        <v>108690023</v>
      </c>
      <c r="B713" s="4" t="s">
        <v>9</v>
      </c>
      <c r="C713" s="6">
        <v>4</v>
      </c>
      <c r="D713" s="6">
        <v>30</v>
      </c>
      <c r="E713" s="25">
        <f>IF(D713&lt;51,2,IF(AND(D713&gt;50,D713&lt;101),3,IF(D713&gt;100,4,"hata")))</f>
        <v>2</v>
      </c>
      <c r="F713" s="25"/>
      <c r="G713" s="25">
        <f>E713</f>
        <v>2</v>
      </c>
      <c r="H713" s="25"/>
    </row>
    <row r="714" spans="1:8" ht="12">
      <c r="A714" s="4"/>
      <c r="B714" s="4" t="s">
        <v>337</v>
      </c>
      <c r="C714" s="6">
        <v>4</v>
      </c>
      <c r="D714" s="6"/>
      <c r="E714" s="25"/>
      <c r="F714" s="25"/>
      <c r="G714" s="25">
        <v>3</v>
      </c>
      <c r="H714" s="25"/>
    </row>
    <row r="715" spans="1:8" ht="12">
      <c r="A715" s="4"/>
      <c r="B715" s="7" t="s">
        <v>154</v>
      </c>
      <c r="C715" s="6"/>
      <c r="D715" s="6"/>
      <c r="E715" s="25"/>
      <c r="F715" s="25"/>
      <c r="G715" s="25"/>
      <c r="H715" s="25"/>
    </row>
    <row r="716" spans="1:8" ht="12">
      <c r="A716" s="4">
        <v>108690041</v>
      </c>
      <c r="B716" s="4" t="s">
        <v>4</v>
      </c>
      <c r="C716" s="6">
        <v>4</v>
      </c>
      <c r="D716" s="6">
        <v>30</v>
      </c>
      <c r="E716" s="25">
        <f>IF(D716&lt;51,2,IF(AND(D716&gt;50,D716&lt;101),3,IF(D716&gt;100,4,"hata")))</f>
        <v>2</v>
      </c>
      <c r="F716" s="25"/>
      <c r="G716" s="25">
        <f>E716</f>
        <v>2</v>
      </c>
      <c r="H716" s="25"/>
    </row>
    <row r="717" spans="1:8" ht="12">
      <c r="A717" s="4">
        <v>108690059</v>
      </c>
      <c r="B717" s="4" t="s">
        <v>5</v>
      </c>
      <c r="C717" s="6">
        <v>4</v>
      </c>
      <c r="D717" s="6">
        <v>30</v>
      </c>
      <c r="E717" s="25">
        <f>IF(D717&lt;51,2,IF(AND(D717&gt;50,D717&lt;101),3,IF(D717&gt;100,4,"hata")))</f>
        <v>2</v>
      </c>
      <c r="F717" s="25"/>
      <c r="G717" s="25">
        <f>E717</f>
        <v>2</v>
      </c>
      <c r="H717" s="25"/>
    </row>
    <row r="718" spans="1:8" ht="12">
      <c r="A718" s="4">
        <v>108690068</v>
      </c>
      <c r="B718" s="4" t="s">
        <v>18</v>
      </c>
      <c r="C718" s="6">
        <v>4</v>
      </c>
      <c r="D718" s="6">
        <v>30</v>
      </c>
      <c r="E718" s="25">
        <f>IF(D718&lt;51,2,IF(AND(D718&gt;50,D718&lt;101),3,IF(D718&gt;100,4,"hata")))</f>
        <v>2</v>
      </c>
      <c r="F718" s="25"/>
      <c r="G718" s="25">
        <f>E718</f>
        <v>2</v>
      </c>
      <c r="H718" s="25"/>
    </row>
    <row r="719" spans="1:8" ht="12">
      <c r="A719" s="4"/>
      <c r="B719" s="5" t="s">
        <v>289</v>
      </c>
      <c r="C719" s="6"/>
      <c r="D719" s="6"/>
      <c r="E719" s="25"/>
      <c r="F719" s="25"/>
      <c r="G719" s="25"/>
      <c r="H719" s="25"/>
    </row>
    <row r="720" spans="1:16" ht="12">
      <c r="A720" s="4"/>
      <c r="B720" s="7" t="s">
        <v>3</v>
      </c>
      <c r="C720" s="6"/>
      <c r="D720" s="6"/>
      <c r="E720" s="25"/>
      <c r="F720" s="25"/>
      <c r="G720" s="25"/>
      <c r="H720" s="25"/>
      <c r="I720" s="8"/>
      <c r="J720" s="12"/>
      <c r="K720" s="20"/>
      <c r="L720" s="20"/>
      <c r="M720" s="21"/>
      <c r="N720" s="21"/>
      <c r="O720" s="21"/>
      <c r="P720" s="21"/>
    </row>
    <row r="721" spans="1:16" ht="12">
      <c r="A721" s="4">
        <v>108890154</v>
      </c>
      <c r="B721" s="4" t="s">
        <v>4</v>
      </c>
      <c r="C721" s="6">
        <v>4</v>
      </c>
      <c r="D721" s="6">
        <v>40</v>
      </c>
      <c r="E721" s="25">
        <f aca="true" t="shared" si="50" ref="E721:E726">IF(D721&lt;51,2,IF(AND(D721&gt;50,D721&lt;101),3,IF(D721&gt;100,4,"hata")))</f>
        <v>2</v>
      </c>
      <c r="F721" s="25">
        <v>1</v>
      </c>
      <c r="G721" s="25">
        <f aca="true" t="shared" si="51" ref="G721:G726">E721</f>
        <v>2</v>
      </c>
      <c r="H721" s="25">
        <v>1</v>
      </c>
      <c r="I721" s="8"/>
      <c r="J721" s="8"/>
      <c r="K721" s="20"/>
      <c r="L721" s="20"/>
      <c r="M721" s="21"/>
      <c r="N721" s="21"/>
      <c r="O721" s="21"/>
      <c r="P721" s="21"/>
    </row>
    <row r="722" spans="1:16" ht="12">
      <c r="A722" s="4">
        <v>108890012</v>
      </c>
      <c r="B722" s="4" t="s">
        <v>5</v>
      </c>
      <c r="C722" s="6">
        <v>4</v>
      </c>
      <c r="D722" s="6">
        <v>60</v>
      </c>
      <c r="E722" s="25">
        <v>2</v>
      </c>
      <c r="F722" s="25">
        <v>1</v>
      </c>
      <c r="G722" s="25">
        <v>2</v>
      </c>
      <c r="H722" s="25">
        <v>1</v>
      </c>
      <c r="I722" s="8"/>
      <c r="J722" s="8"/>
      <c r="K722" s="20"/>
      <c r="L722" s="20"/>
      <c r="M722" s="21"/>
      <c r="N722" s="21"/>
      <c r="O722" s="21"/>
      <c r="P722" s="21"/>
    </row>
    <row r="723" spans="1:16" ht="12">
      <c r="A723" s="4">
        <v>108890021</v>
      </c>
      <c r="B723" s="4" t="s">
        <v>18</v>
      </c>
      <c r="C723" s="6">
        <v>4</v>
      </c>
      <c r="D723" s="6">
        <v>50</v>
      </c>
      <c r="E723" s="25">
        <f t="shared" si="50"/>
        <v>2</v>
      </c>
      <c r="F723" s="25">
        <v>1</v>
      </c>
      <c r="G723" s="25">
        <f t="shared" si="51"/>
        <v>2</v>
      </c>
      <c r="H723" s="25">
        <v>1</v>
      </c>
      <c r="I723" s="8"/>
      <c r="J723" s="8"/>
      <c r="K723" s="20"/>
      <c r="L723" s="20"/>
      <c r="M723" s="21"/>
      <c r="N723" s="21"/>
      <c r="O723" s="21"/>
      <c r="P723" s="21"/>
    </row>
    <row r="724" spans="1:16" ht="12">
      <c r="A724" s="4">
        <v>108890039</v>
      </c>
      <c r="B724" s="4" t="s">
        <v>19</v>
      </c>
      <c r="C724" s="6">
        <v>4</v>
      </c>
      <c r="D724" s="6">
        <v>50</v>
      </c>
      <c r="E724" s="25">
        <f t="shared" si="50"/>
        <v>2</v>
      </c>
      <c r="F724" s="25">
        <v>1</v>
      </c>
      <c r="G724" s="25">
        <f t="shared" si="51"/>
        <v>2</v>
      </c>
      <c r="H724" s="25">
        <v>1</v>
      </c>
      <c r="I724" s="8"/>
      <c r="J724" s="8"/>
      <c r="K724" s="20"/>
      <c r="L724" s="20"/>
      <c r="M724" s="21"/>
      <c r="N724" s="21"/>
      <c r="O724" s="21"/>
      <c r="P724" s="21"/>
    </row>
    <row r="725" spans="1:16" ht="12">
      <c r="A725" s="4">
        <v>108890048</v>
      </c>
      <c r="B725" s="4" t="s">
        <v>6</v>
      </c>
      <c r="C725" s="6">
        <v>4</v>
      </c>
      <c r="D725" s="6">
        <v>50</v>
      </c>
      <c r="E725" s="25">
        <f t="shared" si="50"/>
        <v>2</v>
      </c>
      <c r="F725" s="25">
        <v>1</v>
      </c>
      <c r="G725" s="25">
        <f t="shared" si="51"/>
        <v>2</v>
      </c>
      <c r="H725" s="25">
        <v>1</v>
      </c>
      <c r="I725" s="8"/>
      <c r="J725" s="8"/>
      <c r="K725" s="20"/>
      <c r="L725" s="20"/>
      <c r="M725" s="21"/>
      <c r="N725" s="21"/>
      <c r="O725" s="21"/>
      <c r="P725" s="21"/>
    </row>
    <row r="726" spans="1:16" ht="12">
      <c r="A726" s="4">
        <v>108890057</v>
      </c>
      <c r="B726" s="4" t="s">
        <v>79</v>
      </c>
      <c r="C726" s="6">
        <v>4</v>
      </c>
      <c r="D726" s="6">
        <v>50</v>
      </c>
      <c r="E726" s="25">
        <f t="shared" si="50"/>
        <v>2</v>
      </c>
      <c r="F726" s="25">
        <v>1</v>
      </c>
      <c r="G726" s="25">
        <f t="shared" si="51"/>
        <v>2</v>
      </c>
      <c r="H726" s="25">
        <v>1</v>
      </c>
      <c r="I726" s="8"/>
      <c r="J726" s="8"/>
      <c r="K726" s="20"/>
      <c r="L726" s="20"/>
      <c r="M726" s="21"/>
      <c r="N726" s="21"/>
      <c r="O726" s="21"/>
      <c r="P726" s="21"/>
    </row>
    <row r="727" spans="1:16" ht="12">
      <c r="A727" s="4"/>
      <c r="B727" s="7" t="s">
        <v>14</v>
      </c>
      <c r="C727" s="6"/>
      <c r="D727" s="6"/>
      <c r="E727" s="25"/>
      <c r="F727" s="25"/>
      <c r="G727" s="25"/>
      <c r="H727" s="25"/>
      <c r="I727" s="8"/>
      <c r="J727" s="12"/>
      <c r="K727" s="20"/>
      <c r="L727" s="20"/>
      <c r="M727" s="21"/>
      <c r="N727" s="21"/>
      <c r="O727" s="21"/>
      <c r="P727" s="21"/>
    </row>
    <row r="728" spans="1:16" ht="12">
      <c r="A728" s="4">
        <v>108890066</v>
      </c>
      <c r="B728" s="4" t="s">
        <v>131</v>
      </c>
      <c r="C728" s="6">
        <v>4</v>
      </c>
      <c r="D728" s="6">
        <v>15</v>
      </c>
      <c r="E728" s="25">
        <v>1</v>
      </c>
      <c r="F728" s="25"/>
      <c r="G728" s="25">
        <f>E728</f>
        <v>1</v>
      </c>
      <c r="H728" s="25"/>
      <c r="I728" s="8"/>
      <c r="J728" s="8"/>
      <c r="K728" s="20"/>
      <c r="L728" s="20"/>
      <c r="M728" s="21"/>
      <c r="N728" s="21"/>
      <c r="O728" s="21"/>
      <c r="P728" s="21"/>
    </row>
    <row r="729" spans="1:16" ht="12">
      <c r="A729" s="4">
        <v>108890075</v>
      </c>
      <c r="B729" s="4" t="s">
        <v>132</v>
      </c>
      <c r="C729" s="6">
        <v>4</v>
      </c>
      <c r="D729" s="6">
        <v>20</v>
      </c>
      <c r="E729" s="25">
        <v>1</v>
      </c>
      <c r="F729" s="25"/>
      <c r="G729" s="25">
        <f>E729</f>
        <v>1</v>
      </c>
      <c r="H729" s="25"/>
      <c r="I729" s="8"/>
      <c r="J729" s="8"/>
      <c r="K729" s="20"/>
      <c r="L729" s="20"/>
      <c r="M729" s="21"/>
      <c r="N729" s="21"/>
      <c r="O729" s="21"/>
      <c r="P729" s="21"/>
    </row>
    <row r="730" spans="1:16" ht="12">
      <c r="A730" s="4">
        <v>108890084</v>
      </c>
      <c r="B730" s="4" t="s">
        <v>167</v>
      </c>
      <c r="C730" s="6">
        <v>4</v>
      </c>
      <c r="D730" s="6">
        <v>15</v>
      </c>
      <c r="E730" s="25">
        <v>1</v>
      </c>
      <c r="F730" s="25"/>
      <c r="G730" s="25">
        <f>E730</f>
        <v>1</v>
      </c>
      <c r="H730" s="25"/>
      <c r="I730" s="8"/>
      <c r="J730" s="8"/>
      <c r="K730" s="20"/>
      <c r="L730" s="20"/>
      <c r="M730" s="21"/>
      <c r="N730" s="21"/>
      <c r="O730" s="21"/>
      <c r="P730" s="21"/>
    </row>
    <row r="731" spans="1:16" ht="12">
      <c r="A731" s="4"/>
      <c r="B731" s="7" t="s">
        <v>10</v>
      </c>
      <c r="C731" s="6"/>
      <c r="D731" s="6"/>
      <c r="E731" s="25"/>
      <c r="F731" s="25"/>
      <c r="G731" s="25"/>
      <c r="H731" s="25"/>
      <c r="I731" s="8"/>
      <c r="J731" s="12"/>
      <c r="K731" s="20"/>
      <c r="L731" s="20"/>
      <c r="M731" s="21"/>
      <c r="N731" s="21"/>
      <c r="O731" s="21"/>
      <c r="P731" s="21"/>
    </row>
    <row r="732" spans="1:16" ht="12">
      <c r="A732" s="4">
        <v>108890145</v>
      </c>
      <c r="B732" s="4" t="s">
        <v>80</v>
      </c>
      <c r="C732" s="6">
        <v>4</v>
      </c>
      <c r="D732" s="6">
        <v>35</v>
      </c>
      <c r="E732" s="25">
        <v>1</v>
      </c>
      <c r="F732" s="25"/>
      <c r="G732" s="25">
        <f>E732</f>
        <v>1</v>
      </c>
      <c r="H732" s="25"/>
      <c r="I732" s="8"/>
      <c r="J732" s="8"/>
      <c r="K732" s="20"/>
      <c r="L732" s="20"/>
      <c r="M732" s="21"/>
      <c r="N732" s="21"/>
      <c r="O732" s="21"/>
      <c r="P732" s="21"/>
    </row>
    <row r="733" spans="1:16" ht="12">
      <c r="A733" s="4">
        <v>108890163</v>
      </c>
      <c r="B733" s="4" t="s">
        <v>136</v>
      </c>
      <c r="C733" s="6">
        <v>4</v>
      </c>
      <c r="D733" s="6">
        <v>30</v>
      </c>
      <c r="E733" s="25"/>
      <c r="F733" s="25"/>
      <c r="G733" s="25"/>
      <c r="H733" s="25"/>
      <c r="I733" s="8"/>
      <c r="J733" s="8"/>
      <c r="K733" s="20"/>
      <c r="L733" s="20"/>
      <c r="M733" s="21"/>
      <c r="N733" s="21"/>
      <c r="O733" s="21"/>
      <c r="P733" s="21"/>
    </row>
    <row r="734" spans="1:16" ht="12">
      <c r="A734" s="4">
        <v>108890118</v>
      </c>
      <c r="B734" s="4" t="s">
        <v>11</v>
      </c>
      <c r="C734" s="6">
        <v>4</v>
      </c>
      <c r="D734" s="6">
        <v>30</v>
      </c>
      <c r="E734" s="25"/>
      <c r="F734" s="25"/>
      <c r="G734" s="25"/>
      <c r="H734" s="25"/>
      <c r="I734" s="8"/>
      <c r="J734" s="8"/>
      <c r="K734" s="20"/>
      <c r="L734" s="20"/>
      <c r="M734" s="21"/>
      <c r="N734" s="21"/>
      <c r="O734" s="21"/>
      <c r="P734" s="21"/>
    </row>
    <row r="735" spans="1:16" ht="12">
      <c r="A735" s="4">
        <v>108890127</v>
      </c>
      <c r="B735" s="4" t="s">
        <v>192</v>
      </c>
      <c r="C735" s="6">
        <v>4</v>
      </c>
      <c r="D735" s="6">
        <v>20</v>
      </c>
      <c r="E735" s="25"/>
      <c r="F735" s="25"/>
      <c r="G735" s="25"/>
      <c r="H735" s="25"/>
      <c r="I735" s="8"/>
      <c r="J735" s="8"/>
      <c r="K735" s="20"/>
      <c r="L735" s="20"/>
      <c r="M735" s="21"/>
      <c r="N735" s="21"/>
      <c r="O735" s="21"/>
      <c r="P735" s="21"/>
    </row>
    <row r="736" spans="1:8" ht="12">
      <c r="A736" s="4"/>
      <c r="B736" s="5" t="s">
        <v>290</v>
      </c>
      <c r="C736" s="6"/>
      <c r="D736" s="6"/>
      <c r="E736" s="25"/>
      <c r="F736" s="25"/>
      <c r="G736" s="25"/>
      <c r="H736" s="25"/>
    </row>
    <row r="737" spans="1:15" ht="12">
      <c r="A737" s="4"/>
      <c r="B737" s="7" t="s">
        <v>3</v>
      </c>
      <c r="C737" s="6"/>
      <c r="D737" s="6"/>
      <c r="E737" s="25"/>
      <c r="F737" s="25"/>
      <c r="G737" s="25"/>
      <c r="H737" s="25"/>
      <c r="I737" s="8"/>
      <c r="J737" s="8"/>
      <c r="K737" s="9"/>
      <c r="L737" s="10"/>
      <c r="M737" s="10"/>
      <c r="N737" s="10"/>
      <c r="O737" s="10"/>
    </row>
    <row r="738" spans="1:15" ht="12">
      <c r="A738" s="4">
        <v>108990056</v>
      </c>
      <c r="B738" s="4" t="s">
        <v>4</v>
      </c>
      <c r="C738" s="6">
        <v>4</v>
      </c>
      <c r="D738" s="6">
        <v>40</v>
      </c>
      <c r="E738" s="25">
        <f>IF(D738&lt;51,2,IF(AND(D738&gt;50,D738&lt;101),3,IF(D738&gt;100,4,"hata")))</f>
        <v>2</v>
      </c>
      <c r="F738" s="25"/>
      <c r="G738" s="25">
        <f>E738</f>
        <v>2</v>
      </c>
      <c r="H738" s="25"/>
      <c r="I738" s="8"/>
      <c r="J738" s="8"/>
      <c r="K738" s="12"/>
      <c r="L738" s="10"/>
      <c r="M738" s="10"/>
      <c r="N738" s="10"/>
      <c r="O738" s="10"/>
    </row>
    <row r="739" spans="1:15" ht="12">
      <c r="A739" s="4">
        <v>108990065</v>
      </c>
      <c r="B739" s="4" t="s">
        <v>17</v>
      </c>
      <c r="C739" s="6">
        <v>4</v>
      </c>
      <c r="D739" s="6">
        <v>40</v>
      </c>
      <c r="E739" s="25">
        <f>IF(D739&lt;51,2,IF(AND(D739&gt;50,D739&lt;101),3,IF(D739&gt;100,4,"hata")))</f>
        <v>2</v>
      </c>
      <c r="F739" s="25"/>
      <c r="G739" s="25">
        <f>E739</f>
        <v>2</v>
      </c>
      <c r="H739" s="25"/>
      <c r="I739" s="8"/>
      <c r="J739" s="8"/>
      <c r="K739" s="8"/>
      <c r="L739" s="10"/>
      <c r="M739" s="10"/>
      <c r="N739" s="10"/>
      <c r="O739" s="10"/>
    </row>
    <row r="740" spans="1:15" ht="12">
      <c r="A740" s="4">
        <v>108990074</v>
      </c>
      <c r="B740" s="4" t="s">
        <v>5</v>
      </c>
      <c r="C740" s="6">
        <v>4</v>
      </c>
      <c r="D740" s="6">
        <v>50</v>
      </c>
      <c r="E740" s="25">
        <f>IF(D740&lt;51,2,IF(AND(D740&gt;50,D740&lt;101),3,IF(D740&gt;100,4,"hata")))</f>
        <v>2</v>
      </c>
      <c r="F740" s="25"/>
      <c r="G740" s="25">
        <f>E740</f>
        <v>2</v>
      </c>
      <c r="H740" s="25"/>
      <c r="I740" s="8"/>
      <c r="J740" s="8"/>
      <c r="K740" s="8"/>
      <c r="L740" s="10"/>
      <c r="M740" s="10"/>
      <c r="N740" s="10"/>
      <c r="O740" s="10"/>
    </row>
    <row r="741" spans="1:15" ht="12">
      <c r="A741" s="4">
        <v>108990083</v>
      </c>
      <c r="B741" s="4" t="s">
        <v>6</v>
      </c>
      <c r="C741" s="6">
        <v>4</v>
      </c>
      <c r="D741" s="6">
        <v>40</v>
      </c>
      <c r="E741" s="25">
        <f>IF(D741&lt;51,2,IF(AND(D741&gt;50,D741&lt;101),3,IF(D741&gt;100,4,"hata")))</f>
        <v>2</v>
      </c>
      <c r="F741" s="25"/>
      <c r="G741" s="25">
        <f>E741</f>
        <v>2</v>
      </c>
      <c r="H741" s="25"/>
      <c r="I741" s="8"/>
      <c r="J741" s="8"/>
      <c r="K741" s="8"/>
      <c r="L741" s="10"/>
      <c r="M741" s="10"/>
      <c r="N741" s="10"/>
      <c r="O741" s="10"/>
    </row>
    <row r="742" spans="1:15" ht="12">
      <c r="A742" s="4">
        <v>108990092</v>
      </c>
      <c r="B742" s="4" t="s">
        <v>79</v>
      </c>
      <c r="C742" s="6">
        <v>4</v>
      </c>
      <c r="D742" s="6">
        <v>40</v>
      </c>
      <c r="E742" s="25">
        <f>IF(D742&lt;51,2,IF(AND(D742&gt;50,D742&lt;101),3,IF(D742&gt;100,4,"hata")))</f>
        <v>2</v>
      </c>
      <c r="F742" s="25"/>
      <c r="G742" s="25">
        <f>E742</f>
        <v>2</v>
      </c>
      <c r="H742" s="25"/>
      <c r="I742" s="8"/>
      <c r="J742" s="8"/>
      <c r="K742" s="8"/>
      <c r="L742" s="10"/>
      <c r="M742" s="10"/>
      <c r="N742" s="10"/>
      <c r="O742" s="10"/>
    </row>
    <row r="743" spans="1:15" ht="12">
      <c r="A743" s="4"/>
      <c r="B743" s="7" t="s">
        <v>10</v>
      </c>
      <c r="C743" s="6"/>
      <c r="D743" s="6"/>
      <c r="E743" s="25"/>
      <c r="F743" s="25"/>
      <c r="G743" s="25"/>
      <c r="H743" s="25"/>
      <c r="I743" s="8"/>
      <c r="J743" s="8"/>
      <c r="K743" s="8"/>
      <c r="L743" s="10"/>
      <c r="M743" s="10"/>
      <c r="N743" s="10"/>
      <c r="O743" s="10"/>
    </row>
    <row r="744" spans="1:15" ht="12">
      <c r="A744" s="4">
        <v>108990011</v>
      </c>
      <c r="B744" s="4" t="s">
        <v>265</v>
      </c>
      <c r="C744" s="6">
        <v>4</v>
      </c>
      <c r="D744" s="6">
        <v>25</v>
      </c>
      <c r="E744" s="25">
        <f aca="true" t="shared" si="52" ref="E744:E752">IF(D744&lt;51,2,IF(AND(D744&gt;50,D744&lt;101),3,IF(D744&gt;100,4,"hata")))</f>
        <v>2</v>
      </c>
      <c r="F744" s="25"/>
      <c r="G744" s="25">
        <f aca="true" t="shared" si="53" ref="G744:G752">E744</f>
        <v>2</v>
      </c>
      <c r="H744" s="25"/>
      <c r="I744" s="8"/>
      <c r="J744" s="8"/>
      <c r="K744" s="12"/>
      <c r="L744" s="10"/>
      <c r="M744" s="10"/>
      <c r="N744" s="10"/>
      <c r="O744" s="10"/>
    </row>
    <row r="745" spans="1:15" ht="12">
      <c r="A745" s="4">
        <v>108990171</v>
      </c>
      <c r="B745" s="4" t="s">
        <v>40</v>
      </c>
      <c r="C745" s="6">
        <v>4</v>
      </c>
      <c r="D745" s="6">
        <v>25</v>
      </c>
      <c r="E745" s="25">
        <f t="shared" si="52"/>
        <v>2</v>
      </c>
      <c r="F745" s="25"/>
      <c r="G745" s="25">
        <f t="shared" si="53"/>
        <v>2</v>
      </c>
      <c r="H745" s="25"/>
      <c r="I745" s="8"/>
      <c r="J745" s="8"/>
      <c r="K745" s="8"/>
      <c r="L745" s="10"/>
      <c r="M745" s="10"/>
      <c r="N745" s="10"/>
      <c r="O745" s="10"/>
    </row>
    <row r="746" spans="1:15" ht="12">
      <c r="A746" s="4">
        <v>108990198</v>
      </c>
      <c r="B746" s="4" t="s">
        <v>156</v>
      </c>
      <c r="C746" s="6">
        <v>4</v>
      </c>
      <c r="D746" s="6">
        <v>25</v>
      </c>
      <c r="E746" s="25">
        <f t="shared" si="52"/>
        <v>2</v>
      </c>
      <c r="F746" s="25"/>
      <c r="G746" s="25"/>
      <c r="H746" s="25"/>
      <c r="I746" s="8"/>
      <c r="J746" s="8"/>
      <c r="K746" s="8"/>
      <c r="L746" s="10"/>
      <c r="M746" s="10"/>
      <c r="N746" s="10"/>
      <c r="O746" s="10"/>
    </row>
    <row r="747" spans="1:15" ht="12">
      <c r="A747" s="4">
        <v>108990162</v>
      </c>
      <c r="B747" s="4" t="s">
        <v>42</v>
      </c>
      <c r="C747" s="6">
        <v>4</v>
      </c>
      <c r="D747" s="6">
        <v>10</v>
      </c>
      <c r="E747" s="25">
        <f t="shared" si="52"/>
        <v>2</v>
      </c>
      <c r="F747" s="25"/>
      <c r="G747" s="25">
        <f t="shared" si="53"/>
        <v>2</v>
      </c>
      <c r="H747" s="25"/>
      <c r="I747" s="8"/>
      <c r="J747" s="22"/>
      <c r="K747" s="22"/>
      <c r="L747" s="23"/>
      <c r="M747" s="23"/>
      <c r="N747" s="23"/>
      <c r="O747" s="10"/>
    </row>
    <row r="748" spans="1:15" ht="12">
      <c r="A748" s="4">
        <v>108990029</v>
      </c>
      <c r="B748" s="4" t="s">
        <v>89</v>
      </c>
      <c r="C748" s="6">
        <v>4</v>
      </c>
      <c r="D748" s="6">
        <v>30</v>
      </c>
      <c r="E748" s="25">
        <f t="shared" si="52"/>
        <v>2</v>
      </c>
      <c r="F748" s="25"/>
      <c r="G748" s="25">
        <f t="shared" si="53"/>
        <v>2</v>
      </c>
      <c r="H748" s="25"/>
      <c r="I748" s="8"/>
      <c r="J748" s="8"/>
      <c r="K748" s="8"/>
      <c r="L748" s="10"/>
      <c r="M748" s="10"/>
      <c r="N748" s="10"/>
      <c r="O748" s="10"/>
    </row>
    <row r="749" spans="1:15" ht="12">
      <c r="A749" s="4">
        <v>108990205</v>
      </c>
      <c r="B749" s="4" t="s">
        <v>291</v>
      </c>
      <c r="C749" s="6">
        <v>4</v>
      </c>
      <c r="D749" s="6">
        <v>30</v>
      </c>
      <c r="E749" s="25">
        <f t="shared" si="52"/>
        <v>2</v>
      </c>
      <c r="F749" s="25"/>
      <c r="G749" s="25"/>
      <c r="H749" s="25"/>
      <c r="I749" s="8"/>
      <c r="J749" s="8"/>
      <c r="K749" s="8"/>
      <c r="L749" s="10"/>
      <c r="M749" s="10"/>
      <c r="N749" s="10"/>
      <c r="O749" s="10"/>
    </row>
    <row r="750" spans="1:15" ht="12">
      <c r="A750" s="4">
        <v>108990038</v>
      </c>
      <c r="B750" s="4" t="s">
        <v>12</v>
      </c>
      <c r="C750" s="6">
        <v>4</v>
      </c>
      <c r="D750" s="6">
        <v>15</v>
      </c>
      <c r="E750" s="25">
        <f t="shared" si="52"/>
        <v>2</v>
      </c>
      <c r="F750" s="25"/>
      <c r="G750" s="25">
        <f t="shared" si="53"/>
        <v>2</v>
      </c>
      <c r="H750" s="25"/>
      <c r="I750" s="8"/>
      <c r="J750" s="22"/>
      <c r="K750" s="22"/>
      <c r="L750" s="23"/>
      <c r="M750" s="23"/>
      <c r="N750" s="23"/>
      <c r="O750" s="23"/>
    </row>
    <row r="751" spans="1:15" ht="12">
      <c r="A751" s="4">
        <v>108990047</v>
      </c>
      <c r="B751" s="4" t="s">
        <v>11</v>
      </c>
      <c r="C751" s="6">
        <v>4</v>
      </c>
      <c r="D751" s="6">
        <v>30</v>
      </c>
      <c r="E751" s="25">
        <f t="shared" si="52"/>
        <v>2</v>
      </c>
      <c r="F751" s="25"/>
      <c r="G751" s="25">
        <f t="shared" si="53"/>
        <v>2</v>
      </c>
      <c r="H751" s="25"/>
      <c r="I751" s="8"/>
      <c r="J751" s="8"/>
      <c r="K751" s="8"/>
      <c r="L751" s="10"/>
      <c r="M751" s="10"/>
      <c r="N751" s="10"/>
      <c r="O751" s="10"/>
    </row>
    <row r="752" spans="1:15" ht="12">
      <c r="A752" s="4">
        <v>108990189</v>
      </c>
      <c r="B752" s="4" t="s">
        <v>44</v>
      </c>
      <c r="C752" s="6">
        <v>4</v>
      </c>
      <c r="D752" s="6">
        <v>30</v>
      </c>
      <c r="E752" s="25">
        <f t="shared" si="52"/>
        <v>2</v>
      </c>
      <c r="F752" s="25"/>
      <c r="G752" s="25">
        <f t="shared" si="53"/>
        <v>2</v>
      </c>
      <c r="H752" s="25"/>
      <c r="I752" s="8"/>
      <c r="J752" s="8"/>
      <c r="K752" s="8"/>
      <c r="L752" s="10"/>
      <c r="M752" s="10"/>
      <c r="N752" s="10"/>
      <c r="O752" s="10"/>
    </row>
    <row r="753" spans="1:15" ht="12">
      <c r="A753" s="4"/>
      <c r="B753" s="7" t="s">
        <v>292</v>
      </c>
      <c r="C753" s="6"/>
      <c r="D753" s="6"/>
      <c r="E753" s="25"/>
      <c r="F753" s="25"/>
      <c r="G753" s="25"/>
      <c r="H753" s="25"/>
      <c r="I753" s="8"/>
      <c r="J753" s="8"/>
      <c r="K753" s="8"/>
      <c r="L753" s="10"/>
      <c r="M753" s="10"/>
      <c r="N753" s="10"/>
      <c r="O753" s="23"/>
    </row>
    <row r="754" spans="1:15" ht="12">
      <c r="A754" s="4">
        <v>108990108</v>
      </c>
      <c r="B754" s="4" t="s">
        <v>73</v>
      </c>
      <c r="C754" s="6">
        <v>4</v>
      </c>
      <c r="D754" s="6">
        <v>10</v>
      </c>
      <c r="E754" s="25">
        <f>IF(D754&lt;51,2,IF(AND(D754&gt;50,D754&lt;101),3,IF(D754&gt;100,4,"hata")))</f>
        <v>2</v>
      </c>
      <c r="F754" s="25"/>
      <c r="G754" s="25">
        <f>E754</f>
        <v>2</v>
      </c>
      <c r="H754" s="25"/>
      <c r="I754" s="8"/>
      <c r="J754" s="8"/>
      <c r="K754" s="12"/>
      <c r="L754" s="10"/>
      <c r="M754" s="10"/>
      <c r="N754" s="10"/>
      <c r="O754" s="10"/>
    </row>
    <row r="755" spans="1:15" ht="12">
      <c r="A755" s="4">
        <v>108990117</v>
      </c>
      <c r="B755" s="4" t="s">
        <v>62</v>
      </c>
      <c r="C755" s="6">
        <v>4</v>
      </c>
      <c r="D755" s="6">
        <v>15</v>
      </c>
      <c r="E755" s="25">
        <f>IF(D755&lt;51,2,IF(AND(D755&gt;50,D755&lt;101),3,IF(D755&gt;100,4,"hata")))</f>
        <v>2</v>
      </c>
      <c r="F755" s="25"/>
      <c r="G755" s="25">
        <f>E755</f>
        <v>2</v>
      </c>
      <c r="H755" s="25"/>
      <c r="I755" s="8"/>
      <c r="J755" s="8"/>
      <c r="K755" s="8"/>
      <c r="L755" s="10"/>
      <c r="M755" s="10"/>
      <c r="N755" s="10"/>
      <c r="O755" s="10"/>
    </row>
    <row r="756" spans="1:15" ht="12">
      <c r="A756" s="4">
        <v>108990126</v>
      </c>
      <c r="B756" s="4" t="s">
        <v>37</v>
      </c>
      <c r="C756" s="6">
        <v>4</v>
      </c>
      <c r="D756" s="6">
        <v>20</v>
      </c>
      <c r="E756" s="25">
        <f>IF(D756&lt;51,2,IF(AND(D756&gt;50,D756&lt;101),3,IF(D756&gt;100,4,"hata")))</f>
        <v>2</v>
      </c>
      <c r="F756" s="25"/>
      <c r="G756" s="25">
        <f>E756</f>
        <v>2</v>
      </c>
      <c r="H756" s="25"/>
      <c r="I756" s="8"/>
      <c r="J756" s="8"/>
      <c r="K756" s="8"/>
      <c r="L756" s="10"/>
      <c r="M756" s="10"/>
      <c r="N756" s="10"/>
      <c r="O756" s="10"/>
    </row>
    <row r="757" spans="1:15" ht="12">
      <c r="A757" s="4"/>
      <c r="B757" s="5" t="s">
        <v>293</v>
      </c>
      <c r="C757" s="6"/>
      <c r="D757" s="6"/>
      <c r="E757" s="25"/>
      <c r="F757" s="25"/>
      <c r="G757" s="25"/>
      <c r="H757" s="25"/>
      <c r="I757" s="8"/>
      <c r="J757" s="8"/>
      <c r="K757" s="8"/>
      <c r="L757" s="10"/>
      <c r="M757" s="10"/>
      <c r="N757" s="10"/>
      <c r="O757" s="10"/>
    </row>
    <row r="758" spans="1:8" ht="12">
      <c r="A758" s="4"/>
      <c r="B758" s="7" t="s">
        <v>10</v>
      </c>
      <c r="C758" s="6"/>
      <c r="D758" s="6"/>
      <c r="E758" s="25"/>
      <c r="F758" s="25"/>
      <c r="G758" s="25"/>
      <c r="H758" s="25"/>
    </row>
    <row r="759" spans="1:8" ht="12">
      <c r="A759" s="4">
        <v>109290193</v>
      </c>
      <c r="B759" s="4" t="s">
        <v>259</v>
      </c>
      <c r="C759" s="6">
        <v>4</v>
      </c>
      <c r="D759" s="6">
        <v>5</v>
      </c>
      <c r="E759" s="25">
        <f aca="true" t="shared" si="54" ref="E759:E771">IF(D759&lt;51,2,IF(AND(D759&gt;50,D759&lt;101),3,IF(D759&gt;100,4,"hata")))</f>
        <v>2</v>
      </c>
      <c r="F759" s="25"/>
      <c r="G759" s="25">
        <f aca="true" t="shared" si="55" ref="G759:G771">E759</f>
        <v>2</v>
      </c>
      <c r="H759" s="25"/>
    </row>
    <row r="760" spans="1:8" ht="12">
      <c r="A760" s="4">
        <v>109290015</v>
      </c>
      <c r="B760" s="4" t="s">
        <v>40</v>
      </c>
      <c r="C760" s="6">
        <v>4</v>
      </c>
      <c r="D760" s="6">
        <v>15</v>
      </c>
      <c r="E760" s="25">
        <f t="shared" si="54"/>
        <v>2</v>
      </c>
      <c r="F760" s="25"/>
      <c r="G760" s="25">
        <f t="shared" si="55"/>
        <v>2</v>
      </c>
      <c r="H760" s="25"/>
    </row>
    <row r="761" spans="1:8" ht="12">
      <c r="A761" s="4">
        <v>109290024</v>
      </c>
      <c r="B761" s="4" t="s">
        <v>294</v>
      </c>
      <c r="C761" s="6">
        <v>4</v>
      </c>
      <c r="D761" s="6">
        <v>15</v>
      </c>
      <c r="E761" s="25">
        <f t="shared" si="54"/>
        <v>2</v>
      </c>
      <c r="F761" s="25"/>
      <c r="G761" s="25">
        <f t="shared" si="55"/>
        <v>2</v>
      </c>
      <c r="H761" s="25"/>
    </row>
    <row r="762" spans="1:8" ht="12">
      <c r="A762" s="4">
        <v>109290096</v>
      </c>
      <c r="B762" s="4" t="s">
        <v>295</v>
      </c>
      <c r="C762" s="6">
        <v>4</v>
      </c>
      <c r="D762" s="6">
        <v>15</v>
      </c>
      <c r="E762" s="25">
        <f t="shared" si="54"/>
        <v>2</v>
      </c>
      <c r="F762" s="25"/>
      <c r="G762" s="25">
        <f t="shared" si="55"/>
        <v>2</v>
      </c>
      <c r="H762" s="25"/>
    </row>
    <row r="763" spans="1:8" ht="12">
      <c r="A763" s="4">
        <v>109290033</v>
      </c>
      <c r="B763" s="4" t="s">
        <v>81</v>
      </c>
      <c r="C763" s="6">
        <v>4</v>
      </c>
      <c r="D763" s="6">
        <v>15</v>
      </c>
      <c r="E763" s="25">
        <f t="shared" si="54"/>
        <v>2</v>
      </c>
      <c r="F763" s="25"/>
      <c r="G763" s="25">
        <f t="shared" si="55"/>
        <v>2</v>
      </c>
      <c r="H763" s="25"/>
    </row>
    <row r="764" spans="1:8" ht="12">
      <c r="A764" s="4">
        <v>109290227</v>
      </c>
      <c r="B764" s="4" t="s">
        <v>82</v>
      </c>
      <c r="C764" s="6">
        <v>4</v>
      </c>
      <c r="D764" s="6">
        <v>15</v>
      </c>
      <c r="E764" s="25">
        <f t="shared" si="54"/>
        <v>2</v>
      </c>
      <c r="F764" s="25"/>
      <c r="G764" s="25">
        <f t="shared" si="55"/>
        <v>2</v>
      </c>
      <c r="H764" s="25"/>
    </row>
    <row r="765" spans="1:8" ht="12">
      <c r="A765" s="4">
        <v>109290218</v>
      </c>
      <c r="B765" s="4" t="s">
        <v>35</v>
      </c>
      <c r="C765" s="6">
        <v>4</v>
      </c>
      <c r="D765" s="6">
        <v>10</v>
      </c>
      <c r="E765" s="25">
        <f t="shared" si="54"/>
        <v>2</v>
      </c>
      <c r="F765" s="25"/>
      <c r="G765" s="25">
        <f t="shared" si="55"/>
        <v>2</v>
      </c>
      <c r="H765" s="25"/>
    </row>
    <row r="766" spans="1:8" ht="12">
      <c r="A766" s="4">
        <v>109290042</v>
      </c>
      <c r="B766" s="4" t="s">
        <v>11</v>
      </c>
      <c r="C766" s="6">
        <v>4</v>
      </c>
      <c r="D766" s="6">
        <v>15</v>
      </c>
      <c r="E766" s="25">
        <f t="shared" si="54"/>
        <v>2</v>
      </c>
      <c r="F766" s="25"/>
      <c r="G766" s="25">
        <f t="shared" si="55"/>
        <v>2</v>
      </c>
      <c r="H766" s="25"/>
    </row>
    <row r="767" spans="1:8" ht="12">
      <c r="A767" s="4">
        <v>109290209</v>
      </c>
      <c r="B767" s="4" t="s">
        <v>147</v>
      </c>
      <c r="C767" s="6">
        <v>4</v>
      </c>
      <c r="D767" s="6">
        <v>5</v>
      </c>
      <c r="E767" s="25">
        <f t="shared" si="54"/>
        <v>2</v>
      </c>
      <c r="F767" s="25"/>
      <c r="G767" s="25">
        <f t="shared" si="55"/>
        <v>2</v>
      </c>
      <c r="H767" s="25"/>
    </row>
    <row r="768" spans="1:8" ht="12">
      <c r="A768" s="4">
        <v>109290051</v>
      </c>
      <c r="B768" s="4" t="s">
        <v>12</v>
      </c>
      <c r="C768" s="6">
        <v>4</v>
      </c>
      <c r="D768" s="6">
        <v>15</v>
      </c>
      <c r="E768" s="25">
        <f t="shared" si="54"/>
        <v>2</v>
      </c>
      <c r="F768" s="25"/>
      <c r="G768" s="25">
        <f t="shared" si="55"/>
        <v>2</v>
      </c>
      <c r="H768" s="25"/>
    </row>
    <row r="769" spans="1:8" ht="12">
      <c r="A769" s="4">
        <v>109290069</v>
      </c>
      <c r="B769" s="4" t="s">
        <v>194</v>
      </c>
      <c r="C769" s="6">
        <v>4</v>
      </c>
      <c r="D769" s="6">
        <v>15</v>
      </c>
      <c r="E769" s="25">
        <f t="shared" si="54"/>
        <v>2</v>
      </c>
      <c r="F769" s="25"/>
      <c r="G769" s="25">
        <f t="shared" si="55"/>
        <v>2</v>
      </c>
      <c r="H769" s="25"/>
    </row>
    <row r="770" spans="1:8" ht="12">
      <c r="A770" s="4">
        <v>109290078</v>
      </c>
      <c r="B770" s="4" t="s">
        <v>296</v>
      </c>
      <c r="C770" s="6">
        <v>4</v>
      </c>
      <c r="D770" s="6">
        <v>15</v>
      </c>
      <c r="E770" s="25">
        <f t="shared" si="54"/>
        <v>2</v>
      </c>
      <c r="F770" s="25"/>
      <c r="G770" s="25">
        <f t="shared" si="55"/>
        <v>2</v>
      </c>
      <c r="H770" s="25"/>
    </row>
    <row r="771" spans="1:8" ht="12">
      <c r="A771" s="4">
        <v>109290103</v>
      </c>
      <c r="B771" s="4" t="s">
        <v>297</v>
      </c>
      <c r="C771" s="6">
        <v>4</v>
      </c>
      <c r="D771" s="6">
        <v>15</v>
      </c>
      <c r="E771" s="25">
        <f t="shared" si="54"/>
        <v>2</v>
      </c>
      <c r="F771" s="25"/>
      <c r="G771" s="25">
        <f t="shared" si="55"/>
        <v>2</v>
      </c>
      <c r="H771" s="25"/>
    </row>
    <row r="772" spans="1:8" ht="12">
      <c r="A772" s="4"/>
      <c r="B772" s="7" t="s">
        <v>104</v>
      </c>
      <c r="C772" s="6"/>
      <c r="D772" s="6"/>
      <c r="E772" s="25"/>
      <c r="F772" s="25"/>
      <c r="G772" s="25"/>
      <c r="H772" s="25"/>
    </row>
    <row r="773" spans="1:8" ht="12">
      <c r="A773" s="4">
        <v>109290139</v>
      </c>
      <c r="B773" s="4" t="s">
        <v>105</v>
      </c>
      <c r="C773" s="6">
        <v>4</v>
      </c>
      <c r="D773" s="6">
        <v>40</v>
      </c>
      <c r="E773" s="25">
        <f>IF(D773&lt;51,2,IF(AND(D773&gt;50,D773&lt;101),3,IF(D773&gt;100,4,"hata")))</f>
        <v>2</v>
      </c>
      <c r="F773" s="25"/>
      <c r="G773" s="25">
        <f>E773</f>
        <v>2</v>
      </c>
      <c r="H773" s="25"/>
    </row>
    <row r="774" spans="1:8" ht="12">
      <c r="A774" s="4">
        <v>109290184</v>
      </c>
      <c r="B774" s="4" t="s">
        <v>298</v>
      </c>
      <c r="C774" s="6">
        <v>4</v>
      </c>
      <c r="D774" s="6">
        <v>40</v>
      </c>
      <c r="E774" s="25">
        <f>IF(D774&lt;51,2,IF(AND(D774&gt;50,D774&lt;101),3,IF(D774&gt;100,4,"hata")))</f>
        <v>2</v>
      </c>
      <c r="F774" s="25"/>
      <c r="G774" s="25">
        <f>E774</f>
        <v>2</v>
      </c>
      <c r="H774" s="25"/>
    </row>
    <row r="775" spans="1:8" ht="12">
      <c r="A775" s="4"/>
      <c r="B775" s="5" t="s">
        <v>303</v>
      </c>
      <c r="C775" s="6"/>
      <c r="D775" s="6"/>
      <c r="E775" s="25"/>
      <c r="F775" s="25"/>
      <c r="G775" s="25"/>
      <c r="H775" s="25"/>
    </row>
    <row r="776" spans="1:8" ht="12">
      <c r="A776" s="4"/>
      <c r="B776" s="7" t="s">
        <v>14</v>
      </c>
      <c r="C776" s="6"/>
      <c r="D776" s="6"/>
      <c r="E776" s="25"/>
      <c r="F776" s="25"/>
      <c r="G776" s="25"/>
      <c r="H776" s="25"/>
    </row>
    <row r="777" spans="1:8" ht="12">
      <c r="A777" s="4">
        <v>109490013</v>
      </c>
      <c r="B777" s="4" t="s">
        <v>24</v>
      </c>
      <c r="C777" s="6">
        <v>4</v>
      </c>
      <c r="D777" s="6">
        <v>20</v>
      </c>
      <c r="E777" s="25">
        <f>IF(D777&lt;51,2,IF(AND(D777&gt;50,D777&lt;101),3,IF(D777&gt;100,4,"hata")))</f>
        <v>2</v>
      </c>
      <c r="F777" s="25"/>
      <c r="G777" s="25">
        <f>E777</f>
        <v>2</v>
      </c>
      <c r="H777" s="25"/>
    </row>
    <row r="778" spans="1:8" ht="12">
      <c r="A778" s="4">
        <v>109490022</v>
      </c>
      <c r="B778" s="4" t="s">
        <v>20</v>
      </c>
      <c r="C778" s="6">
        <v>4</v>
      </c>
      <c r="D778" s="6">
        <v>20</v>
      </c>
      <c r="E778" s="25">
        <f>IF(D778&lt;51,2,IF(AND(D778&gt;50,D778&lt;101),3,IF(D778&gt;100,4,"hata")))</f>
        <v>2</v>
      </c>
      <c r="F778" s="25"/>
      <c r="G778" s="25">
        <f>E778</f>
        <v>2</v>
      </c>
      <c r="H778" s="25"/>
    </row>
    <row r="779" spans="1:8" ht="12">
      <c r="A779" s="4">
        <v>109490031</v>
      </c>
      <c r="B779" s="4" t="s">
        <v>21</v>
      </c>
      <c r="C779" s="6">
        <v>4</v>
      </c>
      <c r="D779" s="6">
        <v>20</v>
      </c>
      <c r="E779" s="25">
        <f>IF(D779&lt;51,2,IF(AND(D779&gt;50,D779&lt;101),3,IF(D779&gt;100,4,"hata")))</f>
        <v>2</v>
      </c>
      <c r="F779" s="25"/>
      <c r="G779" s="25">
        <f>E779</f>
        <v>2</v>
      </c>
      <c r="H779" s="25"/>
    </row>
    <row r="780" spans="1:8" ht="12">
      <c r="A780" s="4"/>
      <c r="B780" s="7" t="s">
        <v>7</v>
      </c>
      <c r="C780" s="6"/>
      <c r="D780" s="6"/>
      <c r="E780" s="25"/>
      <c r="F780" s="25"/>
      <c r="G780" s="25"/>
      <c r="H780" s="25"/>
    </row>
    <row r="781" spans="1:8" ht="12">
      <c r="A781" s="4">
        <v>109490049</v>
      </c>
      <c r="B781" s="4" t="s">
        <v>8</v>
      </c>
      <c r="C781" s="6">
        <v>4</v>
      </c>
      <c r="D781" s="6">
        <v>30</v>
      </c>
      <c r="E781" s="25">
        <f>IF(D781&lt;51,2,IF(AND(D781&gt;50,D781&lt;101),3,IF(D781&gt;100,4,"hata")))</f>
        <v>2</v>
      </c>
      <c r="F781" s="25"/>
      <c r="G781" s="25">
        <f>E781</f>
        <v>2</v>
      </c>
      <c r="H781" s="25"/>
    </row>
    <row r="782" spans="1:8" ht="12">
      <c r="A782" s="4">
        <v>109490058</v>
      </c>
      <c r="B782" s="4" t="s">
        <v>9</v>
      </c>
      <c r="C782" s="6">
        <v>4</v>
      </c>
      <c r="D782" s="6">
        <v>30</v>
      </c>
      <c r="E782" s="25">
        <f>IF(D782&lt;51,2,IF(AND(D782&gt;50,D782&lt;101),3,IF(D782&gt;100,4,"hata")))</f>
        <v>2</v>
      </c>
      <c r="F782" s="25"/>
      <c r="G782" s="25">
        <f>E782</f>
        <v>2</v>
      </c>
      <c r="H782" s="25"/>
    </row>
    <row r="783" spans="1:8" ht="12">
      <c r="A783" s="4"/>
      <c r="B783" s="7" t="s">
        <v>10</v>
      </c>
      <c r="C783" s="6"/>
      <c r="D783" s="6"/>
      <c r="E783" s="25"/>
      <c r="F783" s="25"/>
      <c r="G783" s="25"/>
      <c r="H783" s="25"/>
    </row>
    <row r="784" spans="1:8" ht="12">
      <c r="A784" s="4">
        <v>109490146</v>
      </c>
      <c r="B784" s="4" t="s">
        <v>40</v>
      </c>
      <c r="C784" s="6">
        <v>4</v>
      </c>
      <c r="D784" s="6">
        <v>30</v>
      </c>
      <c r="E784" s="25">
        <f>IF(D784&lt;51,2,IF(AND(D784&gt;50,D784&lt;101),3,IF(D784&gt;100,4,"hata")))</f>
        <v>2</v>
      </c>
      <c r="F784" s="25"/>
      <c r="G784" s="25">
        <f>E784</f>
        <v>2</v>
      </c>
      <c r="H784" s="25"/>
    </row>
    <row r="785" spans="1:8" ht="12">
      <c r="A785" s="4">
        <v>109490155</v>
      </c>
      <c r="B785" s="4" t="s">
        <v>42</v>
      </c>
      <c r="C785" s="6">
        <v>4</v>
      </c>
      <c r="D785" s="6">
        <v>30</v>
      </c>
      <c r="E785" s="25">
        <f>IF(D785&lt;51,2,IF(AND(D785&gt;50,D785&lt;101),3,IF(D785&gt;100,4,"hata")))</f>
        <v>2</v>
      </c>
      <c r="F785" s="25"/>
      <c r="G785" s="25">
        <f>E785</f>
        <v>2</v>
      </c>
      <c r="H785" s="25"/>
    </row>
    <row r="786" spans="1:8" ht="12">
      <c r="A786" s="4">
        <v>109490085</v>
      </c>
      <c r="B786" s="4" t="s">
        <v>11</v>
      </c>
      <c r="C786" s="6">
        <v>4</v>
      </c>
      <c r="D786" s="6">
        <v>30</v>
      </c>
      <c r="E786" s="25">
        <f>IF(D786&lt;51,2,IF(AND(D786&gt;50,D786&lt;101),3,IF(D786&gt;100,4,"hata")))</f>
        <v>2</v>
      </c>
      <c r="F786" s="25"/>
      <c r="G786" s="25">
        <f>E786</f>
        <v>2</v>
      </c>
      <c r="H786" s="25"/>
    </row>
    <row r="787" spans="1:8" ht="12">
      <c r="A787" s="4"/>
      <c r="B787" s="7" t="s">
        <v>304</v>
      </c>
      <c r="C787" s="6"/>
      <c r="D787" s="6"/>
      <c r="E787" s="25"/>
      <c r="F787" s="25"/>
      <c r="G787" s="25"/>
      <c r="H787" s="25"/>
    </row>
    <row r="788" spans="1:8" ht="12">
      <c r="A788" s="4">
        <v>109490067</v>
      </c>
      <c r="B788" s="4" t="s">
        <v>4</v>
      </c>
      <c r="C788" s="6">
        <v>4</v>
      </c>
      <c r="D788" s="6">
        <v>50</v>
      </c>
      <c r="E788" s="25">
        <f aca="true" t="shared" si="56" ref="E788:E793">IF(D788&lt;51,2,IF(AND(D788&gt;50,D788&lt;101),3,IF(D788&gt;100,4,"hata")))</f>
        <v>2</v>
      </c>
      <c r="F788" s="25"/>
      <c r="G788" s="25">
        <f aca="true" t="shared" si="57" ref="G788:G793">E788</f>
        <v>2</v>
      </c>
      <c r="H788" s="25"/>
    </row>
    <row r="789" spans="1:8" ht="12">
      <c r="A789" s="4">
        <v>109490128</v>
      </c>
      <c r="B789" s="4" t="s">
        <v>17</v>
      </c>
      <c r="C789" s="6">
        <v>4</v>
      </c>
      <c r="D789" s="6">
        <v>50</v>
      </c>
      <c r="E789" s="25">
        <f t="shared" si="56"/>
        <v>2</v>
      </c>
      <c r="F789" s="25"/>
      <c r="G789" s="25">
        <f t="shared" si="57"/>
        <v>2</v>
      </c>
      <c r="H789" s="25"/>
    </row>
    <row r="790" spans="1:8" ht="12">
      <c r="A790" s="4">
        <v>109490076</v>
      </c>
      <c r="B790" s="4" t="s">
        <v>5</v>
      </c>
      <c r="C790" s="6">
        <v>4</v>
      </c>
      <c r="D790" s="6">
        <v>40</v>
      </c>
      <c r="E790" s="25">
        <f t="shared" si="56"/>
        <v>2</v>
      </c>
      <c r="F790" s="25"/>
      <c r="G790" s="25">
        <f t="shared" si="57"/>
        <v>2</v>
      </c>
      <c r="H790" s="25"/>
    </row>
    <row r="791" spans="1:8" ht="12">
      <c r="A791" s="4">
        <v>109490101</v>
      </c>
      <c r="B791" s="4" t="s">
        <v>18</v>
      </c>
      <c r="C791" s="6">
        <v>4</v>
      </c>
      <c r="D791" s="6">
        <v>20</v>
      </c>
      <c r="E791" s="25">
        <f t="shared" si="56"/>
        <v>2</v>
      </c>
      <c r="F791" s="25"/>
      <c r="G791" s="25">
        <f t="shared" si="57"/>
        <v>2</v>
      </c>
      <c r="H791" s="25"/>
    </row>
    <row r="792" spans="1:8" ht="12">
      <c r="A792" s="4">
        <v>109490119</v>
      </c>
      <c r="B792" s="4" t="s">
        <v>6</v>
      </c>
      <c r="C792" s="6">
        <v>4</v>
      </c>
      <c r="D792" s="6">
        <v>40</v>
      </c>
      <c r="E792" s="25">
        <f t="shared" si="56"/>
        <v>2</v>
      </c>
      <c r="F792" s="25"/>
      <c r="G792" s="25">
        <f t="shared" si="57"/>
        <v>2</v>
      </c>
      <c r="H792" s="25"/>
    </row>
    <row r="793" spans="1:8" ht="12">
      <c r="A793" s="4">
        <v>109490137</v>
      </c>
      <c r="B793" s="4" t="s">
        <v>79</v>
      </c>
      <c r="C793" s="6">
        <v>4</v>
      </c>
      <c r="D793" s="6">
        <v>40</v>
      </c>
      <c r="E793" s="25">
        <f t="shared" si="56"/>
        <v>2</v>
      </c>
      <c r="F793" s="25"/>
      <c r="G793" s="25">
        <f t="shared" si="57"/>
        <v>2</v>
      </c>
      <c r="H793" s="25"/>
    </row>
    <row r="794" spans="1:8" ht="12">
      <c r="A794" s="4"/>
      <c r="B794" s="5" t="s">
        <v>305</v>
      </c>
      <c r="C794" s="6"/>
      <c r="D794" s="6"/>
      <c r="E794" s="25"/>
      <c r="F794" s="25"/>
      <c r="G794" s="25"/>
      <c r="H794" s="25"/>
    </row>
    <row r="795" spans="1:8" ht="12">
      <c r="A795" s="4"/>
      <c r="B795" s="7" t="s">
        <v>7</v>
      </c>
      <c r="C795" s="6"/>
      <c r="D795" s="6"/>
      <c r="E795" s="25"/>
      <c r="F795" s="25"/>
      <c r="G795" s="25"/>
      <c r="H795" s="25"/>
    </row>
    <row r="796" spans="1:8" ht="12">
      <c r="A796" s="4">
        <v>109790019</v>
      </c>
      <c r="B796" s="4" t="s">
        <v>5</v>
      </c>
      <c r="C796" s="6">
        <v>4</v>
      </c>
      <c r="D796" s="6">
        <v>75</v>
      </c>
      <c r="E796" s="27">
        <f>IF(D796&lt;51,2,IF(D796&lt;101,3,4))</f>
        <v>3</v>
      </c>
      <c r="F796" s="25"/>
      <c r="G796" s="27">
        <v>3</v>
      </c>
      <c r="H796" s="25"/>
    </row>
    <row r="797" spans="1:8" ht="12">
      <c r="A797" s="4">
        <v>109790028</v>
      </c>
      <c r="B797" s="4" t="s">
        <v>8</v>
      </c>
      <c r="C797" s="6">
        <v>4</v>
      </c>
      <c r="D797" s="6">
        <v>40</v>
      </c>
      <c r="E797" s="27">
        <f>IF(D797&lt;51,2,IF(D797&lt;101,3,4))</f>
        <v>2</v>
      </c>
      <c r="F797" s="25"/>
      <c r="G797" s="27">
        <v>2</v>
      </c>
      <c r="H797" s="25"/>
    </row>
    <row r="798" spans="1:8" ht="12">
      <c r="A798" s="4">
        <v>109790037</v>
      </c>
      <c r="B798" s="4" t="s">
        <v>9</v>
      </c>
      <c r="C798" s="6">
        <v>4</v>
      </c>
      <c r="D798" s="6">
        <v>40</v>
      </c>
      <c r="E798" s="27">
        <f>IF(D798&lt;51,2,IF(D798&lt;101,3,4))</f>
        <v>2</v>
      </c>
      <c r="F798" s="25"/>
      <c r="G798" s="27">
        <v>2</v>
      </c>
      <c r="H798" s="25"/>
    </row>
    <row r="799" spans="1:8" ht="12">
      <c r="A799" s="4"/>
      <c r="B799" s="4" t="s">
        <v>334</v>
      </c>
      <c r="C799" s="6">
        <v>4</v>
      </c>
      <c r="D799" s="6">
        <v>40</v>
      </c>
      <c r="E799" s="27"/>
      <c r="F799" s="25"/>
      <c r="G799" s="27">
        <v>2</v>
      </c>
      <c r="H799" s="25"/>
    </row>
    <row r="800" spans="1:8" ht="12">
      <c r="A800" s="4"/>
      <c r="B800" s="7" t="s">
        <v>14</v>
      </c>
      <c r="C800" s="6"/>
      <c r="D800" s="6"/>
      <c r="E800" s="27"/>
      <c r="F800" s="25"/>
      <c r="G800" s="27"/>
      <c r="H800" s="25"/>
    </row>
    <row r="801" spans="1:8" ht="12">
      <c r="A801" s="4">
        <v>109790125</v>
      </c>
      <c r="B801" s="4" t="s">
        <v>20</v>
      </c>
      <c r="C801" s="6">
        <v>4</v>
      </c>
      <c r="D801" s="6">
        <v>3</v>
      </c>
      <c r="E801" s="27">
        <v>2</v>
      </c>
      <c r="F801" s="25"/>
      <c r="G801" s="27">
        <v>2</v>
      </c>
      <c r="H801" s="25"/>
    </row>
    <row r="802" spans="1:8" ht="12">
      <c r="A802" s="4">
        <v>109790231</v>
      </c>
      <c r="B802" s="4" t="s">
        <v>153</v>
      </c>
      <c r="C802" s="6">
        <v>4</v>
      </c>
      <c r="D802" s="6">
        <v>9</v>
      </c>
      <c r="E802" s="27">
        <v>2</v>
      </c>
      <c r="F802" s="25"/>
      <c r="G802" s="27">
        <v>2</v>
      </c>
      <c r="H802" s="25"/>
    </row>
    <row r="803" spans="1:8" ht="12">
      <c r="A803" s="4">
        <v>109790188</v>
      </c>
      <c r="B803" s="4" t="s">
        <v>21</v>
      </c>
      <c r="C803" s="6">
        <v>4</v>
      </c>
      <c r="D803" s="6">
        <v>8</v>
      </c>
      <c r="E803" s="27">
        <v>2</v>
      </c>
      <c r="F803" s="25"/>
      <c r="G803" s="27">
        <v>2</v>
      </c>
      <c r="H803" s="25"/>
    </row>
    <row r="804" spans="1:8" ht="12">
      <c r="A804" s="4"/>
      <c r="B804" s="7" t="s">
        <v>10</v>
      </c>
      <c r="C804" s="6"/>
      <c r="D804" s="6"/>
      <c r="E804" s="27"/>
      <c r="F804" s="25"/>
      <c r="G804" s="27"/>
      <c r="H804" s="25"/>
    </row>
    <row r="805" spans="1:8" ht="12">
      <c r="A805" s="4">
        <v>109790213</v>
      </c>
      <c r="B805" s="4" t="s">
        <v>259</v>
      </c>
      <c r="C805" s="6">
        <v>4</v>
      </c>
      <c r="D805" s="6">
        <v>5</v>
      </c>
      <c r="E805" s="27">
        <f>IF(D805&lt;51,2,IF(D805&lt;101,3,4))</f>
        <v>2</v>
      </c>
      <c r="F805" s="25"/>
      <c r="G805" s="27">
        <v>2</v>
      </c>
      <c r="H805" s="25"/>
    </row>
    <row r="806" spans="1:8" ht="12">
      <c r="A806" s="4">
        <v>109790204</v>
      </c>
      <c r="B806" s="4" t="s">
        <v>35</v>
      </c>
      <c r="C806" s="6">
        <v>4</v>
      </c>
      <c r="D806" s="6">
        <v>10</v>
      </c>
      <c r="E806" s="27">
        <f>IF(D806&lt;51,2,IF(D806&lt;101,3,4))</f>
        <v>2</v>
      </c>
      <c r="F806" s="25"/>
      <c r="G806" s="27">
        <v>2</v>
      </c>
      <c r="H806" s="25"/>
    </row>
    <row r="807" spans="1:8" ht="12">
      <c r="A807" s="4">
        <v>109790222</v>
      </c>
      <c r="B807" s="4" t="s">
        <v>11</v>
      </c>
      <c r="C807" s="6">
        <v>4</v>
      </c>
      <c r="D807" s="6">
        <v>25</v>
      </c>
      <c r="E807" s="27">
        <f>IF(D807&lt;51,2,IF(D807&lt;101,3,4))</f>
        <v>2</v>
      </c>
      <c r="F807" s="25"/>
      <c r="G807" s="27">
        <v>2</v>
      </c>
      <c r="H807" s="25"/>
    </row>
    <row r="808" spans="1:8" ht="12">
      <c r="A808" s="4"/>
      <c r="B808" s="5" t="s">
        <v>306</v>
      </c>
      <c r="C808" s="6"/>
      <c r="D808" s="6"/>
      <c r="E808" s="25"/>
      <c r="F808" s="25"/>
      <c r="G808" s="25"/>
      <c r="H808" s="25"/>
    </row>
    <row r="809" spans="1:8" ht="12">
      <c r="A809" s="4"/>
      <c r="B809" s="7" t="s">
        <v>10</v>
      </c>
      <c r="C809" s="6"/>
      <c r="D809" s="6"/>
      <c r="E809" s="25"/>
      <c r="F809" s="25"/>
      <c r="G809" s="25"/>
      <c r="H809" s="25"/>
    </row>
    <row r="810" spans="1:8" ht="12">
      <c r="A810" s="4">
        <v>109890018</v>
      </c>
      <c r="B810" s="4" t="s">
        <v>12</v>
      </c>
      <c r="C810" s="6">
        <v>4</v>
      </c>
      <c r="D810" s="6">
        <v>15</v>
      </c>
      <c r="E810" s="25">
        <f>IF(D810&lt;51,2,IF(AND(D810&gt;50,D810&lt;101),3,IF(D810&gt;100,4,"hata")))</f>
        <v>2</v>
      </c>
      <c r="F810" s="25"/>
      <c r="G810" s="25">
        <f>E810</f>
        <v>2</v>
      </c>
      <c r="H810" s="25"/>
    </row>
    <row r="811" spans="1:8" ht="12">
      <c r="A811" s="4"/>
      <c r="B811" s="5" t="s">
        <v>314</v>
      </c>
      <c r="C811" s="6"/>
      <c r="D811" s="6"/>
      <c r="E811" s="25"/>
      <c r="F811" s="25"/>
      <c r="G811" s="25"/>
      <c r="H811" s="25"/>
    </row>
    <row r="812" spans="1:8" ht="12">
      <c r="A812" s="4"/>
      <c r="B812" s="7" t="s">
        <v>135</v>
      </c>
      <c r="C812" s="6"/>
      <c r="D812" s="6"/>
      <c r="E812" s="25"/>
      <c r="F812" s="25"/>
      <c r="G812" s="25"/>
      <c r="H812" s="25"/>
    </row>
    <row r="813" spans="1:8" ht="12">
      <c r="A813" s="4">
        <v>110190011</v>
      </c>
      <c r="B813" s="4" t="s">
        <v>315</v>
      </c>
      <c r="C813" s="6">
        <v>4</v>
      </c>
      <c r="D813" s="6">
        <v>15</v>
      </c>
      <c r="E813" s="25">
        <f aca="true" t="shared" si="58" ref="E813:E818">IF(D813&lt;51,2,IF(AND(D813&gt;50,D813&lt;101),3,IF(D813&gt;100,4,"hata")))</f>
        <v>2</v>
      </c>
      <c r="F813" s="25"/>
      <c r="G813" s="25">
        <f aca="true" t="shared" si="59" ref="G813:G818">E813</f>
        <v>2</v>
      </c>
      <c r="H813" s="25"/>
    </row>
    <row r="814" spans="1:8" ht="12">
      <c r="A814" s="4">
        <v>110190038</v>
      </c>
      <c r="B814" s="4" t="s">
        <v>316</v>
      </c>
      <c r="C814" s="6">
        <v>4</v>
      </c>
      <c r="D814" s="6">
        <v>15</v>
      </c>
      <c r="E814" s="25">
        <f t="shared" si="58"/>
        <v>2</v>
      </c>
      <c r="F814" s="25"/>
      <c r="G814" s="25">
        <f t="shared" si="59"/>
        <v>2</v>
      </c>
      <c r="H814" s="25"/>
    </row>
    <row r="815" spans="1:8" ht="12">
      <c r="A815" s="4">
        <v>110190047</v>
      </c>
      <c r="B815" s="4" t="s">
        <v>95</v>
      </c>
      <c r="C815" s="6">
        <v>4</v>
      </c>
      <c r="D815" s="6">
        <v>15</v>
      </c>
      <c r="E815" s="25">
        <v>3</v>
      </c>
      <c r="F815" s="25"/>
      <c r="G815" s="25">
        <f t="shared" si="59"/>
        <v>3</v>
      </c>
      <c r="H815" s="25"/>
    </row>
    <row r="816" spans="1:8" ht="12">
      <c r="A816" s="4">
        <v>110190056</v>
      </c>
      <c r="B816" s="4" t="s">
        <v>212</v>
      </c>
      <c r="C816" s="6">
        <v>4</v>
      </c>
      <c r="D816" s="6">
        <v>15</v>
      </c>
      <c r="E816" s="25">
        <f t="shared" si="58"/>
        <v>2</v>
      </c>
      <c r="F816" s="25"/>
      <c r="G816" s="25">
        <f t="shared" si="59"/>
        <v>2</v>
      </c>
      <c r="H816" s="25"/>
    </row>
    <row r="817" spans="1:8" ht="12">
      <c r="A817" s="4">
        <v>110190065</v>
      </c>
      <c r="B817" s="4" t="s">
        <v>317</v>
      </c>
      <c r="C817" s="6">
        <v>4</v>
      </c>
      <c r="D817" s="6">
        <v>15</v>
      </c>
      <c r="E817" s="25">
        <f t="shared" si="58"/>
        <v>2</v>
      </c>
      <c r="F817" s="25"/>
      <c r="G817" s="25">
        <f t="shared" si="59"/>
        <v>2</v>
      </c>
      <c r="H817" s="25"/>
    </row>
    <row r="818" spans="1:8" ht="12">
      <c r="A818" s="4">
        <v>110190074</v>
      </c>
      <c r="B818" s="4" t="s">
        <v>318</v>
      </c>
      <c r="C818" s="6">
        <v>4</v>
      </c>
      <c r="D818" s="6">
        <v>15</v>
      </c>
      <c r="E818" s="25">
        <f t="shared" si="58"/>
        <v>2</v>
      </c>
      <c r="F818" s="25"/>
      <c r="G818" s="25">
        <f t="shared" si="59"/>
        <v>2</v>
      </c>
      <c r="H818" s="25"/>
    </row>
    <row r="819" spans="1:8" ht="12">
      <c r="A819" s="4"/>
      <c r="B819" s="5" t="s">
        <v>319</v>
      </c>
      <c r="C819" s="6"/>
      <c r="D819" s="6"/>
      <c r="E819" s="25"/>
      <c r="F819" s="25"/>
      <c r="G819" s="25"/>
      <c r="H819" s="25"/>
    </row>
    <row r="820" spans="1:8" ht="12">
      <c r="A820" s="4"/>
      <c r="B820" s="7" t="s">
        <v>7</v>
      </c>
      <c r="C820" s="6"/>
      <c r="D820" s="6"/>
      <c r="E820" s="25"/>
      <c r="F820" s="25"/>
      <c r="G820" s="25"/>
      <c r="H820" s="25"/>
    </row>
    <row r="821" spans="1:8" ht="12">
      <c r="A821" s="4">
        <v>110290019</v>
      </c>
      <c r="B821" s="4" t="s">
        <v>5</v>
      </c>
      <c r="C821" s="6">
        <v>4</v>
      </c>
      <c r="D821" s="6">
        <v>40</v>
      </c>
      <c r="E821" s="25">
        <v>3</v>
      </c>
      <c r="F821" s="25"/>
      <c r="G821" s="25">
        <v>2</v>
      </c>
      <c r="H821" s="25"/>
    </row>
    <row r="822" spans="1:8" ht="12">
      <c r="A822" s="4">
        <v>110290028</v>
      </c>
      <c r="B822" s="4" t="s">
        <v>8</v>
      </c>
      <c r="C822" s="6">
        <v>4</v>
      </c>
      <c r="D822" s="6">
        <v>30</v>
      </c>
      <c r="E822" s="25">
        <f>IF(D822&lt;51,2,IF(AND(D822&gt;50,D822&lt;101),3,IF(D822&gt;100,4,"hata")))</f>
        <v>2</v>
      </c>
      <c r="F822" s="25"/>
      <c r="G822" s="25">
        <f>E822</f>
        <v>2</v>
      </c>
      <c r="H822" s="25"/>
    </row>
    <row r="823" spans="1:8" ht="12">
      <c r="A823" s="4">
        <v>110290037</v>
      </c>
      <c r="B823" s="4" t="s">
        <v>9</v>
      </c>
      <c r="C823" s="6">
        <v>4</v>
      </c>
      <c r="D823" s="6">
        <v>40</v>
      </c>
      <c r="E823" s="25">
        <f>IF(D823&lt;51,2,IF(AND(D823&gt;50,D823&lt;101),3,IF(D823&gt;100,4,"hata")))</f>
        <v>2</v>
      </c>
      <c r="F823" s="25"/>
      <c r="G823" s="25">
        <f>E823</f>
        <v>2</v>
      </c>
      <c r="H823" s="25"/>
    </row>
    <row r="824" spans="1:8" ht="12">
      <c r="A824" s="4"/>
      <c r="B824" s="7" t="s">
        <v>10</v>
      </c>
      <c r="C824" s="6"/>
      <c r="D824" s="6"/>
      <c r="E824" s="25"/>
      <c r="F824" s="25"/>
      <c r="G824" s="25"/>
      <c r="H824" s="25"/>
    </row>
    <row r="825" spans="1:8" ht="12">
      <c r="A825" s="4">
        <v>110290064</v>
      </c>
      <c r="B825" s="4" t="s">
        <v>11</v>
      </c>
      <c r="C825" s="6">
        <v>4</v>
      </c>
      <c r="D825" s="6">
        <v>15</v>
      </c>
      <c r="E825" s="25">
        <f>IF(D825&lt;51,2,IF(AND(D825&gt;50,D825&lt;101),3,IF(D825&gt;100,4,"hata")))</f>
        <v>2</v>
      </c>
      <c r="F825" s="25"/>
      <c r="G825" s="25">
        <f>E825</f>
        <v>2</v>
      </c>
      <c r="H825" s="25"/>
    </row>
  </sheetData>
  <sheetProtection/>
  <mergeCells count="36">
    <mergeCell ref="L383:L384"/>
    <mergeCell ref="M383:N383"/>
    <mergeCell ref="L240:L241"/>
    <mergeCell ref="N494:O494"/>
    <mergeCell ref="P494:Q494"/>
    <mergeCell ref="I494:I495"/>
    <mergeCell ref="J494:J495"/>
    <mergeCell ref="K494:K495"/>
    <mergeCell ref="L494:L495"/>
    <mergeCell ref="M494:M495"/>
    <mergeCell ref="A1:A2"/>
    <mergeCell ref="B1:B2"/>
    <mergeCell ref="C1:C2"/>
    <mergeCell ref="D1:D2"/>
    <mergeCell ref="E1:F1"/>
    <mergeCell ref="O383:P383"/>
    <mergeCell ref="M240:M241"/>
    <mergeCell ref="I383:I384"/>
    <mergeCell ref="J383:J384"/>
    <mergeCell ref="K383:K384"/>
    <mergeCell ref="L160:L161"/>
    <mergeCell ref="M160:N160"/>
    <mergeCell ref="I240:I241"/>
    <mergeCell ref="J240:J241"/>
    <mergeCell ref="K240:K241"/>
    <mergeCell ref="G1:H1"/>
    <mergeCell ref="O160:P160"/>
    <mergeCell ref="I546:I547"/>
    <mergeCell ref="J546:J547"/>
    <mergeCell ref="K546:K547"/>
    <mergeCell ref="L546:L547"/>
    <mergeCell ref="M546:N546"/>
    <mergeCell ref="O546:P546"/>
    <mergeCell ref="I160:I161"/>
    <mergeCell ref="J160:J161"/>
    <mergeCell ref="K160:K1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70">
      <selection activeCell="B91" sqref="B91"/>
    </sheetView>
  </sheetViews>
  <sheetFormatPr defaultColWidth="9.00390625" defaultRowHeight="12.75"/>
  <cols>
    <col min="1" max="1" width="8.75390625" style="2" bestFit="1" customWidth="1"/>
    <col min="2" max="2" width="63.875" style="2" bestFit="1" customWidth="1"/>
    <col min="3" max="3" width="4.75390625" style="2" customWidth="1"/>
    <col min="4" max="4" width="6.875" style="2" hidden="1" customWidth="1"/>
    <col min="5" max="8" width="9.125" style="2" customWidth="1"/>
    <col min="9" max="23" width="9.125" style="1" customWidth="1"/>
    <col min="24" max="16384" width="9.125" style="2" customWidth="1"/>
  </cols>
  <sheetData>
    <row r="1" spans="1:8" ht="11.25" customHeight="1">
      <c r="A1" s="31" t="s">
        <v>0</v>
      </c>
      <c r="B1" s="31" t="s">
        <v>1</v>
      </c>
      <c r="C1" s="31" t="s">
        <v>323</v>
      </c>
      <c r="D1" s="33" t="s">
        <v>324</v>
      </c>
      <c r="E1" s="31" t="s">
        <v>322</v>
      </c>
      <c r="F1" s="31"/>
      <c r="G1" s="31" t="s">
        <v>325</v>
      </c>
      <c r="H1" s="31"/>
    </row>
    <row r="2" spans="1:8" ht="12">
      <c r="A2" s="31"/>
      <c r="B2" s="31"/>
      <c r="C2" s="31"/>
      <c r="D2" s="34"/>
      <c r="E2" s="3" t="s">
        <v>326</v>
      </c>
      <c r="F2" s="3" t="s">
        <v>327</v>
      </c>
      <c r="G2" s="3" t="s">
        <v>326</v>
      </c>
      <c r="H2" s="3" t="s">
        <v>327</v>
      </c>
    </row>
    <row r="3" spans="1:8" ht="12">
      <c r="A3" s="4"/>
      <c r="B3" s="5" t="s">
        <v>85</v>
      </c>
      <c r="C3" s="6"/>
      <c r="D3" s="4"/>
      <c r="E3" s="25"/>
      <c r="F3" s="25"/>
      <c r="G3" s="25"/>
      <c r="H3" s="25"/>
    </row>
    <row r="4" spans="1:8" ht="12">
      <c r="A4" s="4"/>
      <c r="B4" s="7" t="s">
        <v>86</v>
      </c>
      <c r="C4" s="6"/>
      <c r="D4" s="4"/>
      <c r="E4" s="25"/>
      <c r="F4" s="25"/>
      <c r="G4" s="25"/>
      <c r="H4" s="25"/>
    </row>
    <row r="5" spans="1:8" ht="12">
      <c r="A5" s="4">
        <v>200290041</v>
      </c>
      <c r="B5" s="4" t="s">
        <v>87</v>
      </c>
      <c r="C5" s="6">
        <v>4</v>
      </c>
      <c r="D5" s="4">
        <v>30</v>
      </c>
      <c r="E5" s="25">
        <f>IF(D5&lt;51,2,IF(AND(D5&gt;50,D5&lt;101),3,IF(D5&gt;100,4,"hata")))</f>
        <v>2</v>
      </c>
      <c r="F5" s="25">
        <v>1</v>
      </c>
      <c r="G5" s="25">
        <f>IF(D5&lt;51,2,IF(AND(D5&gt;50,D5&lt;101),3,IF(D5&gt;100,4,"hata")))</f>
        <v>2</v>
      </c>
      <c r="H5" s="25">
        <v>1</v>
      </c>
    </row>
    <row r="6" spans="1:8" ht="12">
      <c r="A6" s="4">
        <v>200290014</v>
      </c>
      <c r="B6" s="4" t="s">
        <v>88</v>
      </c>
      <c r="C6" s="6">
        <v>4</v>
      </c>
      <c r="D6" s="4">
        <v>30</v>
      </c>
      <c r="E6" s="25">
        <v>3</v>
      </c>
      <c r="F6" s="25">
        <v>1</v>
      </c>
      <c r="G6" s="25">
        <f>IF(D6&lt;51,2,IF(AND(D6&gt;50,D6&lt;101),3,IF(D6&gt;100,4,"hata")))</f>
        <v>2</v>
      </c>
      <c r="H6" s="25">
        <v>1</v>
      </c>
    </row>
    <row r="7" spans="1:8" ht="12">
      <c r="A7" s="4">
        <v>200290023</v>
      </c>
      <c r="B7" s="4" t="s">
        <v>89</v>
      </c>
      <c r="C7" s="6">
        <v>4</v>
      </c>
      <c r="D7" s="4">
        <v>40</v>
      </c>
      <c r="E7" s="25">
        <v>3</v>
      </c>
      <c r="F7" s="25">
        <v>1</v>
      </c>
      <c r="G7" s="25">
        <f>IF(D7&lt;51,2,IF(AND(D7&gt;50,D7&lt;101),3,IF(D7&gt;100,4,"hata")))</f>
        <v>2</v>
      </c>
      <c r="H7" s="25">
        <v>1</v>
      </c>
    </row>
    <row r="8" spans="1:8" ht="12">
      <c r="A8" s="4">
        <v>200290032</v>
      </c>
      <c r="B8" s="4" t="s">
        <v>90</v>
      </c>
      <c r="C8" s="6">
        <v>4</v>
      </c>
      <c r="D8" s="4">
        <v>20</v>
      </c>
      <c r="E8" s="25">
        <f>IF(D8&lt;51,2,IF(AND(D8&gt;50,D8&lt;101),3,IF(D8&gt;100,4,"hata")))</f>
        <v>2</v>
      </c>
      <c r="F8" s="25">
        <v>1</v>
      </c>
      <c r="G8" s="25">
        <f>IF(D8&lt;51,2,IF(AND(D8&gt;50,D8&lt;101),3,IF(D8&gt;100,4,"hata")))</f>
        <v>2</v>
      </c>
      <c r="H8" s="25">
        <v>1</v>
      </c>
    </row>
    <row r="9" spans="1:8" ht="12">
      <c r="A9" s="4"/>
      <c r="B9" s="5" t="s">
        <v>91</v>
      </c>
      <c r="C9" s="6"/>
      <c r="D9" s="4"/>
      <c r="E9" s="25"/>
      <c r="F9" s="25"/>
      <c r="G9" s="25"/>
      <c r="H9" s="25"/>
    </row>
    <row r="10" spans="1:8" ht="12">
      <c r="A10" s="4"/>
      <c r="B10" s="7" t="s">
        <v>92</v>
      </c>
      <c r="C10" s="6"/>
      <c r="D10" s="4"/>
      <c r="E10" s="25"/>
      <c r="F10" s="25"/>
      <c r="G10" s="25"/>
      <c r="H10" s="25"/>
    </row>
    <row r="11" spans="1:8" ht="12">
      <c r="A11" s="4">
        <v>200390013</v>
      </c>
      <c r="B11" s="4" t="s">
        <v>89</v>
      </c>
      <c r="C11" s="6">
        <v>4</v>
      </c>
      <c r="D11" s="4">
        <v>60</v>
      </c>
      <c r="E11" s="25">
        <v>9</v>
      </c>
      <c r="F11" s="25"/>
      <c r="G11" s="25"/>
      <c r="H11" s="25"/>
    </row>
    <row r="12" spans="1:8" ht="12">
      <c r="A12" s="4"/>
      <c r="B12" s="5" t="s">
        <v>93</v>
      </c>
      <c r="C12" s="6"/>
      <c r="D12" s="4"/>
      <c r="E12" s="25"/>
      <c r="F12" s="25"/>
      <c r="G12" s="25"/>
      <c r="H12" s="25"/>
    </row>
    <row r="13" spans="1:8" ht="12">
      <c r="A13" s="4"/>
      <c r="B13" s="7" t="s">
        <v>94</v>
      </c>
      <c r="C13" s="6"/>
      <c r="D13" s="4"/>
      <c r="E13" s="25"/>
      <c r="F13" s="25"/>
      <c r="G13" s="25"/>
      <c r="H13" s="25"/>
    </row>
    <row r="14" spans="1:8" ht="12">
      <c r="A14" s="4">
        <v>200590029</v>
      </c>
      <c r="B14" s="4" t="s">
        <v>95</v>
      </c>
      <c r="C14" s="6">
        <v>4</v>
      </c>
      <c r="D14" s="4">
        <v>40</v>
      </c>
      <c r="E14" s="25">
        <f>IF(D14&lt;51,2,IF(AND(D14&gt;50,D14&lt;101),3,IF(D14&gt;100,4,"hata")))</f>
        <v>2</v>
      </c>
      <c r="F14" s="25"/>
      <c r="G14" s="25">
        <f>IF(D14&lt;51,2,IF(AND(D14&gt;50,D14&lt;101),3,IF(D14&gt;100,4,"hata")))</f>
        <v>2</v>
      </c>
      <c r="H14" s="25"/>
    </row>
    <row r="15" spans="1:8" ht="12">
      <c r="A15" s="4"/>
      <c r="B15" s="5" t="s">
        <v>99</v>
      </c>
      <c r="C15" s="6"/>
      <c r="D15" s="4"/>
      <c r="E15" s="25"/>
      <c r="F15" s="25"/>
      <c r="G15" s="25"/>
      <c r="H15" s="25"/>
    </row>
    <row r="16" spans="1:8" ht="12">
      <c r="A16" s="4"/>
      <c r="B16" s="7" t="s">
        <v>86</v>
      </c>
      <c r="C16" s="6"/>
      <c r="D16" s="4"/>
      <c r="E16" s="25"/>
      <c r="F16" s="25"/>
      <c r="G16" s="25"/>
      <c r="H16" s="25"/>
    </row>
    <row r="17" spans="1:8" ht="12">
      <c r="A17" s="4">
        <v>200690019</v>
      </c>
      <c r="B17" s="4" t="s">
        <v>88</v>
      </c>
      <c r="C17" s="6">
        <v>4</v>
      </c>
      <c r="D17" s="4">
        <v>20</v>
      </c>
      <c r="E17" s="25">
        <f>IF(D17&lt;51,2,IF(AND(D17&gt;50,D17&lt;101),3,IF(D17&gt;100,4,"hata")))</f>
        <v>2</v>
      </c>
      <c r="F17" s="25">
        <v>1</v>
      </c>
      <c r="G17" s="25">
        <f>IF(D17&lt;51,2,IF(AND(D17&gt;50,D17&lt;101),3,IF(D17&gt;100,4,"hata")))</f>
        <v>2</v>
      </c>
      <c r="H17" s="25">
        <v>1</v>
      </c>
    </row>
    <row r="18" spans="1:8" ht="12">
      <c r="A18" s="4">
        <v>200690037</v>
      </c>
      <c r="B18" s="4" t="s">
        <v>89</v>
      </c>
      <c r="C18" s="6">
        <v>4</v>
      </c>
      <c r="D18" s="4">
        <v>50</v>
      </c>
      <c r="E18" s="25">
        <f>IF(D18&lt;51,2,IF(AND(D18&gt;50,D18&lt;101),3,IF(D18&gt;100,4,"hata")))</f>
        <v>2</v>
      </c>
      <c r="F18" s="25">
        <v>1</v>
      </c>
      <c r="G18" s="25">
        <f>IF(D18&lt;51,2,IF(AND(D18&gt;50,D18&lt;101),3,IF(D18&gt;100,4,"hata")))</f>
        <v>2</v>
      </c>
      <c r="H18" s="25">
        <v>1</v>
      </c>
    </row>
    <row r="19" spans="1:8" ht="12">
      <c r="A19" s="4">
        <v>200690319</v>
      </c>
      <c r="B19" s="4" t="s">
        <v>90</v>
      </c>
      <c r="C19" s="6">
        <v>4</v>
      </c>
      <c r="D19" s="4">
        <v>20</v>
      </c>
      <c r="E19" s="25">
        <f>IF(D19&lt;51,2,IF(AND(D19&gt;50,D19&lt;101),3,IF(D19&gt;100,4,"hata")))</f>
        <v>2</v>
      </c>
      <c r="F19" s="25">
        <v>1</v>
      </c>
      <c r="G19" s="25">
        <f>IF(D19&lt;51,2,IF(AND(D19&gt;50,D19&lt;101),3,IF(D19&gt;100,4,"hata")))</f>
        <v>2</v>
      </c>
      <c r="H19" s="25">
        <v>1</v>
      </c>
    </row>
    <row r="20" spans="1:8" ht="12">
      <c r="A20" s="4"/>
      <c r="B20" s="7" t="s">
        <v>100</v>
      </c>
      <c r="C20" s="6"/>
      <c r="D20" s="4"/>
      <c r="E20" s="25"/>
      <c r="F20" s="25"/>
      <c r="G20" s="25"/>
      <c r="H20" s="25"/>
    </row>
    <row r="21" spans="1:8" ht="12">
      <c r="A21" s="4">
        <v>200690073</v>
      </c>
      <c r="B21" s="4" t="s">
        <v>101</v>
      </c>
      <c r="C21" s="6">
        <v>4</v>
      </c>
      <c r="D21" s="4">
        <v>10</v>
      </c>
      <c r="E21" s="25">
        <f>IF(D21&lt;51,2,IF(AND(D21&gt;50,D21&lt;101),3,IF(D21&gt;100,4,"hata")))</f>
        <v>2</v>
      </c>
      <c r="F21" s="25">
        <v>1</v>
      </c>
      <c r="G21" s="25">
        <f>IF(D21&lt;51,2,IF(AND(D21&gt;50,D21&lt;101),3,IF(D21&gt;100,4,"hata")))</f>
        <v>2</v>
      </c>
      <c r="H21" s="25">
        <v>1</v>
      </c>
    </row>
    <row r="22" spans="1:8" ht="12">
      <c r="A22" s="4">
        <v>200690091</v>
      </c>
      <c r="B22" s="4" t="s">
        <v>102</v>
      </c>
      <c r="C22" s="6">
        <v>4</v>
      </c>
      <c r="D22" s="4">
        <v>20</v>
      </c>
      <c r="E22" s="25">
        <f>IF(D22&lt;51,2,IF(AND(D22&gt;50,D22&lt;101),3,IF(D22&gt;100,4,"hata")))</f>
        <v>2</v>
      </c>
      <c r="F22" s="25">
        <v>1</v>
      </c>
      <c r="G22" s="25">
        <f>IF(D22&lt;51,2,IF(AND(D22&gt;50,D22&lt;101),3,IF(D22&gt;100,4,"hata")))</f>
        <v>2</v>
      </c>
      <c r="H22" s="25">
        <v>1</v>
      </c>
    </row>
    <row r="23" spans="1:8" ht="12">
      <c r="A23" s="4">
        <v>200690134</v>
      </c>
      <c r="B23" s="4" t="s">
        <v>103</v>
      </c>
      <c r="C23" s="6">
        <v>4</v>
      </c>
      <c r="D23" s="4">
        <v>8</v>
      </c>
      <c r="E23" s="25">
        <f>IF(D23&lt;51,2,IF(AND(D23&gt;50,D23&lt;101),3,IF(D23&gt;100,4,"hata")))</f>
        <v>2</v>
      </c>
      <c r="F23" s="25">
        <v>1</v>
      </c>
      <c r="G23" s="25">
        <f>IF(D23&lt;51,2,IF(AND(D23&gt;50,D23&lt;101),3,IF(D23&gt;100,4,"hata")))</f>
        <v>2</v>
      </c>
      <c r="H23" s="25">
        <v>1</v>
      </c>
    </row>
    <row r="24" spans="1:8" ht="12">
      <c r="A24" s="4">
        <v>200690116</v>
      </c>
      <c r="B24" s="4" t="s">
        <v>21</v>
      </c>
      <c r="C24" s="6">
        <v>4</v>
      </c>
      <c r="D24" s="4">
        <v>10</v>
      </c>
      <c r="E24" s="25">
        <f>IF(D24&lt;51,2,IF(AND(D24&gt;50,D24&lt;101),3,IF(D24&gt;100,4,"hata")))</f>
        <v>2</v>
      </c>
      <c r="F24" s="25">
        <v>1</v>
      </c>
      <c r="G24" s="25">
        <f>IF(D24&lt;51,2,IF(AND(D24&gt;50,D24&lt;101),3,IF(D24&gt;100,4,"hata")))</f>
        <v>2</v>
      </c>
      <c r="H24" s="25">
        <v>1</v>
      </c>
    </row>
    <row r="25" spans="1:8" ht="12">
      <c r="A25" s="4"/>
      <c r="B25" s="7" t="s">
        <v>104</v>
      </c>
      <c r="C25" s="6"/>
      <c r="D25" s="4"/>
      <c r="E25" s="25"/>
      <c r="F25" s="25"/>
      <c r="G25" s="25"/>
      <c r="H25" s="25"/>
    </row>
    <row r="26" spans="1:8" ht="12">
      <c r="A26" s="4">
        <v>200690055</v>
      </c>
      <c r="B26" s="4" t="s">
        <v>105</v>
      </c>
      <c r="C26" s="6">
        <v>4</v>
      </c>
      <c r="D26" s="4">
        <v>20</v>
      </c>
      <c r="E26" s="25">
        <f>IF(D26&lt;51,2,IF(AND(D26&gt;50,D26&lt;101),3,IF(D26&gt;100,4,"hata")))</f>
        <v>2</v>
      </c>
      <c r="F26" s="25">
        <v>1</v>
      </c>
      <c r="G26" s="25">
        <f>IF(D26&lt;51,2,IF(AND(D26&gt;50,D26&lt;101),3,IF(D26&gt;100,4,"hata")))</f>
        <v>2</v>
      </c>
      <c r="H26" s="25">
        <v>1</v>
      </c>
    </row>
    <row r="27" spans="1:24" ht="12">
      <c r="A27" s="4"/>
      <c r="B27" s="5" t="s">
        <v>110</v>
      </c>
      <c r="C27" s="6"/>
      <c r="D27" s="4"/>
      <c r="E27" s="25"/>
      <c r="F27" s="25"/>
      <c r="G27" s="25"/>
      <c r="H27" s="25"/>
      <c r="I27" s="8"/>
      <c r="J27" s="9"/>
      <c r="K27" s="10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1"/>
    </row>
    <row r="28" spans="1:24" ht="12">
      <c r="A28" s="4"/>
      <c r="B28" s="7" t="s">
        <v>10</v>
      </c>
      <c r="C28" s="6"/>
      <c r="D28" s="4"/>
      <c r="E28" s="25"/>
      <c r="F28" s="25"/>
      <c r="G28" s="25"/>
      <c r="H28" s="25"/>
      <c r="I28" s="8"/>
      <c r="J28" s="12"/>
      <c r="K28" s="1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1"/>
    </row>
    <row r="29" spans="1:24" ht="12">
      <c r="A29" s="4">
        <v>200790124</v>
      </c>
      <c r="B29" s="4" t="s">
        <v>115</v>
      </c>
      <c r="C29" s="6">
        <v>4</v>
      </c>
      <c r="D29" s="4">
        <v>65</v>
      </c>
      <c r="E29" s="25">
        <f>IF(D29&lt;51,2,IF(AND(D29&gt;50,D29&lt;101),3,IF(D29&gt;100,4,"hata")))</f>
        <v>3</v>
      </c>
      <c r="F29" s="25"/>
      <c r="G29" s="25">
        <f>IF(D29&lt;51,2,IF(AND(D29&gt;50,D29&lt;101),3,IF(D29&gt;100,4,"hata")))</f>
        <v>3</v>
      </c>
      <c r="H29" s="25"/>
      <c r="I29" s="8"/>
      <c r="J29" s="8"/>
      <c r="K29" s="10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1"/>
    </row>
    <row r="30" spans="1:24" ht="12">
      <c r="A30" s="4">
        <v>200790142</v>
      </c>
      <c r="B30" s="4" t="s">
        <v>328</v>
      </c>
      <c r="C30" s="6">
        <v>4</v>
      </c>
      <c r="D30" s="4">
        <v>70</v>
      </c>
      <c r="E30" s="25">
        <f>IF(D30&lt;51,2,IF(AND(D30&gt;50,D30&lt;101),3,IF(D30&gt;100,4,"hata")))</f>
        <v>3</v>
      </c>
      <c r="F30" s="25"/>
      <c r="G30" s="25">
        <f>IF(D30&lt;51,2,IF(AND(D30&gt;50,D30&lt;101),3,IF(D30&gt;100,4,"hata")))</f>
        <v>3</v>
      </c>
      <c r="H30" s="25"/>
      <c r="I30" s="8"/>
      <c r="J30" s="8"/>
      <c r="K30" s="1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1"/>
    </row>
    <row r="31" spans="1:24" ht="12">
      <c r="A31" s="4">
        <v>200790151</v>
      </c>
      <c r="B31" s="4" t="s">
        <v>35</v>
      </c>
      <c r="C31" s="6">
        <v>4</v>
      </c>
      <c r="D31" s="4">
        <v>60</v>
      </c>
      <c r="E31" s="25">
        <f>IF(D31&lt;51,2,IF(AND(D31&gt;50,D31&lt;101),3,IF(D31&gt;100,4,"hata")))</f>
        <v>3</v>
      </c>
      <c r="F31" s="25"/>
      <c r="G31" s="25">
        <f>IF(D31&lt;51,2,IF(AND(D31&gt;50,D31&lt;101),3,IF(D31&gt;100,4,"hata")))</f>
        <v>3</v>
      </c>
      <c r="H31" s="25"/>
      <c r="I31" s="8"/>
      <c r="J31" s="8"/>
      <c r="K31" s="10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1"/>
    </row>
    <row r="32" spans="1:24" ht="12">
      <c r="A32" s="4">
        <v>200790187</v>
      </c>
      <c r="B32" s="4" t="s">
        <v>210</v>
      </c>
      <c r="C32" s="6">
        <v>4</v>
      </c>
      <c r="D32" s="4">
        <v>60</v>
      </c>
      <c r="E32" s="25">
        <f>IF(D32&lt;51,2,IF(AND(D32&gt;50,D32&lt;101),3,IF(D32&gt;100,4,"hata")))</f>
        <v>3</v>
      </c>
      <c r="F32" s="25"/>
      <c r="G32" s="25">
        <f>IF(D32&lt;51,2,IF(AND(D32&gt;50,D32&lt;101),3,IF(D32&gt;100,4,"hata")))</f>
        <v>3</v>
      </c>
      <c r="H32" s="25"/>
      <c r="I32" s="8"/>
      <c r="J32" s="8"/>
      <c r="K32" s="1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11"/>
    </row>
    <row r="33" spans="1:24" ht="12">
      <c r="A33" s="4">
        <v>200790203</v>
      </c>
      <c r="B33" s="4" t="s">
        <v>194</v>
      </c>
      <c r="C33" s="6">
        <v>4</v>
      </c>
      <c r="D33" s="4">
        <v>65</v>
      </c>
      <c r="E33" s="25">
        <f>IF(D33&lt;51,2,IF(AND(D33&gt;50,D33&lt;101),3,IF(D33&gt;100,4,"hata")))</f>
        <v>3</v>
      </c>
      <c r="F33" s="25"/>
      <c r="G33" s="25">
        <f>IF(D33&lt;51,2,IF(AND(D33&gt;50,D33&lt;101),3,IF(D33&gt;100,4,"hata")))</f>
        <v>3</v>
      </c>
      <c r="H33" s="25"/>
      <c r="I33" s="8"/>
      <c r="J33" s="8"/>
      <c r="K33" s="1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1"/>
    </row>
    <row r="34" spans="1:24" ht="12">
      <c r="A34" s="4"/>
      <c r="B34" s="7" t="s">
        <v>111</v>
      </c>
      <c r="C34" s="6"/>
      <c r="D34" s="4"/>
      <c r="E34" s="25"/>
      <c r="F34" s="25"/>
      <c r="G34" s="25"/>
      <c r="H34" s="25"/>
      <c r="I34" s="8"/>
      <c r="J34" s="12"/>
      <c r="K34" s="1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1"/>
    </row>
    <row r="35" spans="1:24" ht="12">
      <c r="A35" s="4">
        <v>200790106</v>
      </c>
      <c r="B35" s="4" t="s">
        <v>112</v>
      </c>
      <c r="C35" s="6">
        <v>4</v>
      </c>
      <c r="D35" s="4">
        <v>110</v>
      </c>
      <c r="E35" s="25">
        <f>IF(D35&lt;51,2,IF(AND(D35&gt;50,D35&lt;101),3,IF(D35&gt;100,4,"hata")))</f>
        <v>4</v>
      </c>
      <c r="F35" s="25"/>
      <c r="G35" s="25">
        <f>IF(D35&lt;51,2,IF(AND(D35&gt;50,D35&lt;101),3,IF(D35&gt;100,4,"hata")))</f>
        <v>4</v>
      </c>
      <c r="H35" s="25"/>
      <c r="I35" s="8"/>
      <c r="J35" s="8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1"/>
    </row>
    <row r="36" spans="1:24" ht="12">
      <c r="A36" s="4"/>
      <c r="B36" s="7" t="s">
        <v>113</v>
      </c>
      <c r="C36" s="6"/>
      <c r="D36" s="4"/>
      <c r="E36" s="25"/>
      <c r="F36" s="25"/>
      <c r="G36" s="25"/>
      <c r="H36" s="25"/>
      <c r="I36" s="8"/>
      <c r="J36" s="12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1"/>
    </row>
    <row r="37" spans="1:24" ht="12">
      <c r="A37" s="4">
        <v>200790257</v>
      </c>
      <c r="B37" s="4" t="s">
        <v>87</v>
      </c>
      <c r="C37" s="6">
        <v>4</v>
      </c>
      <c r="D37" s="4">
        <v>60</v>
      </c>
      <c r="E37" s="25">
        <f>IF(D37&lt;51,2,IF(AND(D37&gt;50,D37&lt;101),3,IF(D37&gt;100,4,"hata")))</f>
        <v>3</v>
      </c>
      <c r="F37" s="25"/>
      <c r="G37" s="25"/>
      <c r="H37" s="25"/>
      <c r="I37" s="8"/>
      <c r="J37" s="8"/>
      <c r="K37" s="10"/>
      <c r="L37" s="8"/>
      <c r="M37" s="8"/>
      <c r="N37" s="8"/>
      <c r="O37" s="8"/>
      <c r="P37" s="8"/>
      <c r="Q37" s="13"/>
      <c r="R37" s="8"/>
      <c r="S37" s="8"/>
      <c r="T37" s="8"/>
      <c r="U37" s="8"/>
      <c r="V37" s="8"/>
      <c r="W37" s="8"/>
      <c r="X37" s="11"/>
    </row>
    <row r="38" spans="1:24" ht="12">
      <c r="A38" s="4"/>
      <c r="B38" s="5" t="s">
        <v>114</v>
      </c>
      <c r="C38" s="6"/>
      <c r="D38" s="4"/>
      <c r="E38" s="25"/>
      <c r="F38" s="25"/>
      <c r="G38" s="25"/>
      <c r="H38" s="2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1"/>
    </row>
    <row r="39" spans="1:24" ht="12">
      <c r="A39" s="4"/>
      <c r="B39" s="7" t="s">
        <v>86</v>
      </c>
      <c r="C39" s="6"/>
      <c r="D39" s="4"/>
      <c r="E39" s="25"/>
      <c r="F39" s="25"/>
      <c r="G39" s="25"/>
      <c r="H39" s="2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1"/>
    </row>
    <row r="40" spans="1:24" ht="12">
      <c r="A40" s="4">
        <v>202190099</v>
      </c>
      <c r="B40" s="4" t="s">
        <v>115</v>
      </c>
      <c r="C40" s="6">
        <v>4</v>
      </c>
      <c r="D40" s="4">
        <v>30</v>
      </c>
      <c r="E40" s="25">
        <f>IF(D40&lt;51,2,IF(AND(D40&gt;50,D40&lt;101),3,IF(D40&gt;100,4,"hata")))</f>
        <v>2</v>
      </c>
      <c r="F40" s="25"/>
      <c r="G40" s="25">
        <f>IF(D40&lt;51,2,IF(AND(D40&gt;50,D40&lt;101),3,IF(D40&gt;100,4,"hata")))</f>
        <v>2</v>
      </c>
      <c r="H40" s="2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1"/>
    </row>
    <row r="41" spans="1:24" ht="12">
      <c r="A41" s="4">
        <v>202190115</v>
      </c>
      <c r="B41" s="4" t="s">
        <v>11</v>
      </c>
      <c r="C41" s="6">
        <v>4</v>
      </c>
      <c r="D41" s="4">
        <v>10</v>
      </c>
      <c r="E41" s="25">
        <f>IF(D41&lt;51,2,IF(AND(D41&gt;50,D41&lt;101),3,IF(D41&gt;100,4,"hata")))</f>
        <v>2</v>
      </c>
      <c r="F41" s="25"/>
      <c r="G41" s="25">
        <f>IF(D41&lt;51,2,IF(AND(D41&gt;50,D41&lt;101),3,IF(D41&gt;100,4,"hata")))</f>
        <v>2</v>
      </c>
      <c r="H41" s="2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1"/>
    </row>
    <row r="42" spans="1:8" ht="12">
      <c r="A42" s="4"/>
      <c r="B42" s="7" t="s">
        <v>116</v>
      </c>
      <c r="C42" s="6"/>
      <c r="D42" s="4"/>
      <c r="E42" s="25"/>
      <c r="F42" s="25"/>
      <c r="G42" s="25"/>
      <c r="H42" s="25"/>
    </row>
    <row r="43" spans="1:8" ht="12">
      <c r="A43" s="4">
        <v>202190133</v>
      </c>
      <c r="B43" s="4" t="s">
        <v>117</v>
      </c>
      <c r="C43" s="6">
        <v>4</v>
      </c>
      <c r="D43" s="4">
        <v>30</v>
      </c>
      <c r="E43" s="25">
        <f>IF(D43&lt;51,2,IF(AND(D43&gt;50,D43&lt;101),3,IF(D43&gt;100,4,"hata")))</f>
        <v>2</v>
      </c>
      <c r="F43" s="25"/>
      <c r="G43" s="25">
        <f>IF(D43&lt;51,2,IF(AND(D43&gt;50,D43&lt;101),3,IF(D43&gt;100,4,"hata")))</f>
        <v>2</v>
      </c>
      <c r="H43" s="25"/>
    </row>
    <row r="44" spans="1:8" ht="12">
      <c r="A44" s="4">
        <v>202190142</v>
      </c>
      <c r="B44" s="4" t="s">
        <v>62</v>
      </c>
      <c r="C44" s="6">
        <v>4</v>
      </c>
      <c r="D44" s="4">
        <v>20</v>
      </c>
      <c r="E44" s="25">
        <f>IF(D44&lt;51,2,IF(AND(D44&gt;50,D44&lt;101),3,IF(D44&gt;100,4,"hata")))</f>
        <v>2</v>
      </c>
      <c r="F44" s="25"/>
      <c r="G44" s="25">
        <f>IF(D44&lt;51,2,IF(AND(D44&gt;50,D44&lt;101),3,IF(D44&gt;100,4,"hata")))</f>
        <v>2</v>
      </c>
      <c r="H44" s="25"/>
    </row>
    <row r="45" spans="1:8" ht="12">
      <c r="A45" s="4"/>
      <c r="B45" s="5" t="s">
        <v>125</v>
      </c>
      <c r="C45" s="6"/>
      <c r="D45" s="4"/>
      <c r="E45" s="25"/>
      <c r="F45" s="25"/>
      <c r="G45" s="25"/>
      <c r="H45" s="25"/>
    </row>
    <row r="46" spans="1:8" ht="12">
      <c r="A46" s="4"/>
      <c r="B46" s="7" t="s">
        <v>111</v>
      </c>
      <c r="C46" s="6"/>
      <c r="D46" s="4"/>
      <c r="E46" s="25"/>
      <c r="F46" s="25"/>
      <c r="G46" s="25"/>
      <c r="H46" s="25"/>
    </row>
    <row r="47" spans="1:8" ht="12">
      <c r="A47" s="4">
        <v>201190039</v>
      </c>
      <c r="B47" s="4" t="s">
        <v>112</v>
      </c>
      <c r="C47" s="6">
        <v>4</v>
      </c>
      <c r="D47" s="4">
        <v>60</v>
      </c>
      <c r="E47" s="25">
        <v>6</v>
      </c>
      <c r="F47" s="25" t="s">
        <v>340</v>
      </c>
      <c r="G47" s="25">
        <v>6</v>
      </c>
      <c r="H47" s="25"/>
    </row>
    <row r="48" spans="1:8" ht="12">
      <c r="A48" s="4"/>
      <c r="B48" s="5" t="s">
        <v>134</v>
      </c>
      <c r="C48" s="6"/>
      <c r="D48" s="4"/>
      <c r="E48" s="25"/>
      <c r="F48" s="25"/>
      <c r="G48" s="25"/>
      <c r="H48" s="25"/>
    </row>
    <row r="49" spans="1:8" ht="12">
      <c r="A49" s="4"/>
      <c r="B49" s="7" t="s">
        <v>135</v>
      </c>
      <c r="C49" s="6"/>
      <c r="D49" s="4"/>
      <c r="E49" s="25"/>
      <c r="F49" s="25"/>
      <c r="G49" s="25"/>
      <c r="H49" s="25"/>
    </row>
    <row r="50" spans="1:8" ht="12">
      <c r="A50" s="4">
        <v>201290011</v>
      </c>
      <c r="B50" s="4" t="s">
        <v>87</v>
      </c>
      <c r="C50" s="6">
        <v>4</v>
      </c>
      <c r="D50" s="4">
        <v>25</v>
      </c>
      <c r="E50" s="25">
        <f>IF(D50&lt;51,2,IF(AND(D50&gt;50,D50&lt;101),3,IF(D50&gt;100,4,"hata")))</f>
        <v>2</v>
      </c>
      <c r="F50" s="25"/>
      <c r="G50" s="25">
        <f>IF(D50&lt;51,2,IF(AND(D50&gt;50,D50&lt;101),3,IF(D50&gt;100,4,"hata")))</f>
        <v>2</v>
      </c>
      <c r="H50" s="25"/>
    </row>
    <row r="51" spans="1:8" ht="12">
      <c r="A51" s="4">
        <v>201290047</v>
      </c>
      <c r="B51" s="4" t="s">
        <v>136</v>
      </c>
      <c r="C51" s="6">
        <v>4</v>
      </c>
      <c r="D51" s="4">
        <v>25</v>
      </c>
      <c r="E51" s="25">
        <f>IF(D51&lt;51,2,IF(AND(D51&gt;50,D51&lt;101),3,IF(D51&gt;100,4,"hata")))</f>
        <v>2</v>
      </c>
      <c r="F51" s="25"/>
      <c r="G51" s="25">
        <f>IF(D51&lt;51,2,IF(AND(D51&gt;50,D51&lt;101),3,IF(D51&gt;100,4,"hata")))</f>
        <v>2</v>
      </c>
      <c r="H51" s="25"/>
    </row>
    <row r="52" spans="1:8" ht="12">
      <c r="A52" s="4">
        <v>201290074</v>
      </c>
      <c r="B52" s="4" t="s">
        <v>40</v>
      </c>
      <c r="C52" s="6">
        <v>4</v>
      </c>
      <c r="D52" s="4">
        <v>25</v>
      </c>
      <c r="E52" s="25">
        <f>IF(D52&lt;51,2,IF(AND(D52&gt;50,D52&lt;101),3,IF(D52&gt;100,4,"hata")))</f>
        <v>2</v>
      </c>
      <c r="F52" s="25"/>
      <c r="G52" s="25">
        <f>IF(D52&lt;51,2,IF(AND(D52&gt;50,D52&lt;101),3,IF(D52&gt;100,4,"hata")))</f>
        <v>2</v>
      </c>
      <c r="H52" s="25"/>
    </row>
    <row r="53" spans="1:8" ht="12">
      <c r="A53" s="4">
        <v>201290108</v>
      </c>
      <c r="B53" s="4" t="s">
        <v>112</v>
      </c>
      <c r="C53" s="6">
        <v>4</v>
      </c>
      <c r="D53" s="4">
        <v>35</v>
      </c>
      <c r="E53" s="25">
        <f>IF(D53&lt;51,2,IF(AND(D53&gt;50,D53&lt;101),3,IF(D53&gt;100,4,"hata")))</f>
        <v>2</v>
      </c>
      <c r="F53" s="25"/>
      <c r="G53" s="25">
        <f>IF(D53&lt;51,2,IF(AND(D53&gt;50,D53&lt;101),3,IF(D53&gt;100,4,"hata")))</f>
        <v>2</v>
      </c>
      <c r="H53" s="25"/>
    </row>
    <row r="54" spans="1:8" ht="12">
      <c r="A54" s="4"/>
      <c r="B54" s="4" t="s">
        <v>11</v>
      </c>
      <c r="C54" s="6">
        <v>4</v>
      </c>
      <c r="D54" s="4"/>
      <c r="E54" s="25">
        <v>2</v>
      </c>
      <c r="F54" s="25"/>
      <c r="G54" s="25">
        <v>2</v>
      </c>
      <c r="H54" s="25"/>
    </row>
    <row r="55" spans="1:8" ht="12">
      <c r="A55" s="4"/>
      <c r="B55" s="5" t="s">
        <v>165</v>
      </c>
      <c r="C55" s="6"/>
      <c r="D55" s="4"/>
      <c r="E55" s="25"/>
      <c r="F55" s="25"/>
      <c r="G55" s="25"/>
      <c r="H55" s="25"/>
    </row>
    <row r="56" spans="1:8" ht="12">
      <c r="A56" s="4"/>
      <c r="B56" s="7" t="s">
        <v>10</v>
      </c>
      <c r="C56" s="6"/>
      <c r="D56" s="4"/>
      <c r="E56" s="25"/>
      <c r="F56" s="25"/>
      <c r="G56" s="25"/>
      <c r="H56" s="25"/>
    </row>
    <row r="57" spans="1:8" ht="12">
      <c r="A57" s="4">
        <v>201490072</v>
      </c>
      <c r="B57" s="4" t="s">
        <v>80</v>
      </c>
      <c r="C57" s="6">
        <v>4</v>
      </c>
      <c r="D57" s="4">
        <v>6</v>
      </c>
      <c r="E57" s="25">
        <v>3</v>
      </c>
      <c r="F57" s="25"/>
      <c r="G57" s="25">
        <v>3</v>
      </c>
      <c r="H57" s="25"/>
    </row>
    <row r="58" spans="1:8" ht="12">
      <c r="A58" s="4"/>
      <c r="B58" s="5" t="s">
        <v>166</v>
      </c>
      <c r="C58" s="6"/>
      <c r="D58" s="4"/>
      <c r="E58" s="25"/>
      <c r="F58" s="25"/>
      <c r="G58" s="25"/>
      <c r="H58" s="25"/>
    </row>
    <row r="59" spans="1:8" ht="12">
      <c r="A59" s="4"/>
      <c r="B59" s="7" t="s">
        <v>100</v>
      </c>
      <c r="C59" s="6"/>
      <c r="D59" s="4"/>
      <c r="E59" s="25"/>
      <c r="F59" s="25"/>
      <c r="G59" s="25"/>
      <c r="H59" s="25"/>
    </row>
    <row r="60" spans="1:8" ht="12">
      <c r="A60" s="4">
        <v>201590017</v>
      </c>
      <c r="B60" s="4" t="s">
        <v>167</v>
      </c>
      <c r="C60" s="6">
        <v>4</v>
      </c>
      <c r="D60" s="4">
        <v>20</v>
      </c>
      <c r="E60" s="25">
        <v>5</v>
      </c>
      <c r="F60" s="25"/>
      <c r="G60" s="25"/>
      <c r="H60" s="25"/>
    </row>
    <row r="61" spans="1:8" ht="12">
      <c r="A61" s="4"/>
      <c r="B61" s="5" t="s">
        <v>182</v>
      </c>
      <c r="C61" s="6"/>
      <c r="D61" s="4"/>
      <c r="E61" s="25"/>
      <c r="F61" s="25"/>
      <c r="G61" s="25"/>
      <c r="H61" s="25"/>
    </row>
    <row r="62" spans="1:8" ht="12">
      <c r="A62" s="4"/>
      <c r="B62" s="7" t="s">
        <v>183</v>
      </c>
      <c r="C62" s="6"/>
      <c r="D62" s="4"/>
      <c r="E62" s="25"/>
      <c r="F62" s="25"/>
      <c r="G62" s="25"/>
      <c r="H62" s="25"/>
    </row>
    <row r="63" spans="1:8" ht="12">
      <c r="A63" s="4">
        <v>201790087</v>
      </c>
      <c r="B63" s="4" t="s">
        <v>4</v>
      </c>
      <c r="C63" s="6">
        <v>4</v>
      </c>
      <c r="D63" s="4">
        <v>50</v>
      </c>
      <c r="E63" s="25">
        <f>IF(D63&lt;51,2,IF(AND(D63&gt;50,D63&lt;101),3,IF(D63&gt;100,4,"hata")))</f>
        <v>2</v>
      </c>
      <c r="F63" s="25"/>
      <c r="G63" s="25"/>
      <c r="H63" s="25"/>
    </row>
    <row r="64" spans="1:8" ht="12">
      <c r="A64" s="4">
        <v>201790015</v>
      </c>
      <c r="B64" s="4" t="s">
        <v>5</v>
      </c>
      <c r="C64" s="6">
        <v>4</v>
      </c>
      <c r="D64" s="4">
        <v>50</v>
      </c>
      <c r="E64" s="25">
        <f>IF(D64&lt;51,2,IF(AND(D64&gt;50,D64&lt;101),3,IF(D64&gt;100,4,"hata")))</f>
        <v>2</v>
      </c>
      <c r="F64" s="25"/>
      <c r="G64" s="25">
        <f>IF(D64&lt;51,2,IF(AND(D64&gt;50,D64&lt;101),3,IF(D64&gt;100,4,"hata")))</f>
        <v>2</v>
      </c>
      <c r="H64" s="25"/>
    </row>
    <row r="65" spans="1:8" ht="12">
      <c r="A65" s="4">
        <v>201790042</v>
      </c>
      <c r="B65" s="4" t="s">
        <v>6</v>
      </c>
      <c r="C65" s="6">
        <v>4</v>
      </c>
      <c r="D65" s="4">
        <v>50</v>
      </c>
      <c r="E65" s="25">
        <f>IF(D65&lt;51,2,IF(AND(D65&gt;50,D65&lt;101),3,IF(D65&gt;100,4,"hata")))</f>
        <v>2</v>
      </c>
      <c r="F65" s="25"/>
      <c r="G65" s="25"/>
      <c r="H65" s="25"/>
    </row>
    <row r="66" spans="1:8" ht="12">
      <c r="A66" s="4"/>
      <c r="B66" s="7" t="s">
        <v>10</v>
      </c>
      <c r="C66" s="6"/>
      <c r="D66" s="4"/>
      <c r="E66" s="25"/>
      <c r="F66" s="25"/>
      <c r="G66" s="25"/>
      <c r="H66" s="25"/>
    </row>
    <row r="67" spans="1:8" ht="12">
      <c r="A67" s="14">
        <v>201710335</v>
      </c>
      <c r="B67" s="4" t="s">
        <v>136</v>
      </c>
      <c r="C67" s="6">
        <v>4</v>
      </c>
      <c r="D67" s="4">
        <v>40</v>
      </c>
      <c r="E67" s="25">
        <v>2</v>
      </c>
      <c r="F67" s="25"/>
      <c r="G67" s="25"/>
      <c r="H67" s="25"/>
    </row>
    <row r="68" spans="1:8" ht="12">
      <c r="A68" s="4"/>
      <c r="B68" s="5" t="s">
        <v>193</v>
      </c>
      <c r="C68" s="6"/>
      <c r="D68" s="4"/>
      <c r="E68" s="25"/>
      <c r="F68" s="25"/>
      <c r="G68" s="25"/>
      <c r="H68" s="25"/>
    </row>
    <row r="69" spans="1:8" ht="12">
      <c r="A69" s="4"/>
      <c r="B69" s="7" t="s">
        <v>3</v>
      </c>
      <c r="C69" s="6"/>
      <c r="D69" s="4"/>
      <c r="E69" s="25"/>
      <c r="F69" s="25"/>
      <c r="G69" s="25"/>
      <c r="H69" s="25"/>
    </row>
    <row r="70" spans="1:8" ht="12">
      <c r="A70" s="4">
        <v>201990101</v>
      </c>
      <c r="B70" s="4" t="s">
        <v>4</v>
      </c>
      <c r="C70" s="6">
        <v>4</v>
      </c>
      <c r="D70" s="4">
        <v>71</v>
      </c>
      <c r="E70" s="25">
        <v>4</v>
      </c>
      <c r="F70" s="25"/>
      <c r="G70" s="25">
        <v>4</v>
      </c>
      <c r="H70" s="25"/>
    </row>
    <row r="71" spans="1:8" ht="12">
      <c r="A71" s="4">
        <v>201990137</v>
      </c>
      <c r="B71" s="4" t="s">
        <v>18</v>
      </c>
      <c r="C71" s="6">
        <v>4</v>
      </c>
      <c r="D71" s="4">
        <v>71</v>
      </c>
      <c r="E71" s="25">
        <v>4</v>
      </c>
      <c r="F71" s="25"/>
      <c r="G71" s="25">
        <v>4</v>
      </c>
      <c r="H71" s="25"/>
    </row>
    <row r="72" spans="1:8" ht="12">
      <c r="A72" s="4">
        <v>201990164</v>
      </c>
      <c r="B72" s="4" t="s">
        <v>6</v>
      </c>
      <c r="C72" s="6">
        <v>4</v>
      </c>
      <c r="D72" s="4">
        <v>71</v>
      </c>
      <c r="E72" s="25">
        <v>4</v>
      </c>
      <c r="F72" s="25"/>
      <c r="G72" s="25">
        <v>4</v>
      </c>
      <c r="H72" s="25"/>
    </row>
    <row r="73" spans="1:8" ht="12">
      <c r="A73" s="4"/>
      <c r="B73" s="7" t="s">
        <v>10</v>
      </c>
      <c r="C73" s="6"/>
      <c r="D73" s="4"/>
      <c r="E73" s="25"/>
      <c r="F73" s="25"/>
      <c r="G73" s="25"/>
      <c r="H73" s="25"/>
    </row>
    <row r="74" spans="1:8" ht="12">
      <c r="A74" s="4">
        <v>201990022</v>
      </c>
      <c r="B74" s="4" t="s">
        <v>88</v>
      </c>
      <c r="C74" s="6">
        <v>4</v>
      </c>
      <c r="D74" s="4">
        <v>44</v>
      </c>
      <c r="E74" s="25">
        <v>5</v>
      </c>
      <c r="F74" s="25"/>
      <c r="G74" s="25">
        <v>5</v>
      </c>
      <c r="H74" s="25"/>
    </row>
    <row r="75" spans="1:8" ht="12">
      <c r="A75" s="4">
        <v>201990049</v>
      </c>
      <c r="B75" s="4" t="s">
        <v>194</v>
      </c>
      <c r="C75" s="6">
        <v>4</v>
      </c>
      <c r="D75" s="4">
        <v>44</v>
      </c>
      <c r="E75" s="25">
        <v>5</v>
      </c>
      <c r="F75" s="25"/>
      <c r="G75" s="25">
        <v>5</v>
      </c>
      <c r="H75" s="25"/>
    </row>
    <row r="76" spans="1:8" ht="12">
      <c r="A76" s="4"/>
      <c r="B76" s="7" t="s">
        <v>100</v>
      </c>
      <c r="C76" s="6"/>
      <c r="D76" s="4"/>
      <c r="E76" s="25"/>
      <c r="F76" s="25"/>
      <c r="G76" s="25"/>
      <c r="H76" s="25"/>
    </row>
    <row r="77" spans="1:8" ht="12">
      <c r="A77" s="4">
        <v>201990058</v>
      </c>
      <c r="B77" s="4" t="s">
        <v>195</v>
      </c>
      <c r="C77" s="6">
        <v>4</v>
      </c>
      <c r="D77" s="4">
        <v>22</v>
      </c>
      <c r="E77" s="25">
        <v>2</v>
      </c>
      <c r="F77" s="25"/>
      <c r="G77" s="25">
        <v>2</v>
      </c>
      <c r="H77" s="25"/>
    </row>
    <row r="78" spans="1:8" ht="12">
      <c r="A78" s="4">
        <v>201990067</v>
      </c>
      <c r="B78" s="4" t="s">
        <v>62</v>
      </c>
      <c r="C78" s="6">
        <v>4</v>
      </c>
      <c r="D78" s="4">
        <v>33</v>
      </c>
      <c r="E78" s="25">
        <v>2</v>
      </c>
      <c r="F78" s="25"/>
      <c r="G78" s="25">
        <v>2</v>
      </c>
      <c r="H78" s="25"/>
    </row>
    <row r="79" spans="1:8" ht="12">
      <c r="A79" s="4">
        <v>201990076</v>
      </c>
      <c r="B79" s="4" t="s">
        <v>196</v>
      </c>
      <c r="C79" s="6">
        <v>4</v>
      </c>
      <c r="D79" s="4">
        <v>44</v>
      </c>
      <c r="E79" s="25">
        <v>2</v>
      </c>
      <c r="F79" s="25"/>
      <c r="G79" s="25">
        <v>2</v>
      </c>
      <c r="H79" s="25"/>
    </row>
    <row r="80" spans="1:8" ht="12">
      <c r="A80" s="4"/>
      <c r="B80" s="7" t="s">
        <v>197</v>
      </c>
      <c r="C80" s="6"/>
      <c r="D80" s="4"/>
      <c r="E80" s="25"/>
      <c r="F80" s="25"/>
      <c r="G80" s="25"/>
      <c r="H80" s="25"/>
    </row>
    <row r="81" spans="1:8" ht="12">
      <c r="A81" s="4">
        <v>201990085</v>
      </c>
      <c r="B81" s="4" t="s">
        <v>87</v>
      </c>
      <c r="C81" s="6">
        <v>4</v>
      </c>
      <c r="D81" s="4">
        <v>26</v>
      </c>
      <c r="E81" s="25">
        <f>IF(D81&lt;51,2,IF(AND(D81&gt;50,D81&lt;101),3,IF(D81&gt;100,4,"hata")))</f>
        <v>2</v>
      </c>
      <c r="F81" s="25"/>
      <c r="G81" s="25">
        <v>2</v>
      </c>
      <c r="H81" s="25"/>
    </row>
    <row r="82" spans="1:8" ht="12">
      <c r="A82" s="4">
        <v>201990094</v>
      </c>
      <c r="B82" s="4" t="s">
        <v>112</v>
      </c>
      <c r="C82" s="6">
        <v>4</v>
      </c>
      <c r="D82" s="4">
        <v>77</v>
      </c>
      <c r="E82" s="25">
        <f>IF(D82&lt;51,2,IF(AND(D82&gt;50,D82&lt;101),3,IF(D82&gt;100,4,"hata")))</f>
        <v>3</v>
      </c>
      <c r="F82" s="25"/>
      <c r="G82" s="25">
        <v>3</v>
      </c>
      <c r="H82" s="25"/>
    </row>
    <row r="83" spans="1:8" ht="12">
      <c r="A83" s="4"/>
      <c r="B83" s="5" t="s">
        <v>200</v>
      </c>
      <c r="C83" s="6"/>
      <c r="D83" s="4"/>
      <c r="E83" s="25"/>
      <c r="F83" s="25"/>
      <c r="G83" s="25"/>
      <c r="H83" s="25"/>
    </row>
    <row r="84" spans="1:8" ht="12">
      <c r="A84" s="4"/>
      <c r="B84" s="7" t="s">
        <v>10</v>
      </c>
      <c r="C84" s="6"/>
      <c r="D84" s="4"/>
      <c r="E84" s="25"/>
      <c r="F84" s="25"/>
      <c r="G84" s="25"/>
      <c r="H84" s="25"/>
    </row>
    <row r="85" spans="1:8" ht="12">
      <c r="A85" s="4">
        <v>202090037</v>
      </c>
      <c r="B85" s="4" t="s">
        <v>201</v>
      </c>
      <c r="C85" s="6">
        <v>4</v>
      </c>
      <c r="D85" s="4">
        <v>14</v>
      </c>
      <c r="E85" s="25">
        <v>2</v>
      </c>
      <c r="F85" s="25">
        <v>1</v>
      </c>
      <c r="G85" s="25">
        <f>IF(D85&lt;51,2,IF(AND(D85&gt;50,D85&lt;101),3,IF(D85&gt;100,4,"hata")))</f>
        <v>2</v>
      </c>
      <c r="H85" s="25">
        <v>1</v>
      </c>
    </row>
    <row r="86" spans="1:8" ht="12">
      <c r="A86" s="4">
        <v>202090073</v>
      </c>
      <c r="B86" s="4" t="s">
        <v>112</v>
      </c>
      <c r="C86" s="6">
        <v>4</v>
      </c>
      <c r="D86" s="4">
        <v>73</v>
      </c>
      <c r="E86" s="25">
        <v>4</v>
      </c>
      <c r="F86" s="25">
        <v>2</v>
      </c>
      <c r="G86" s="25">
        <v>4</v>
      </c>
      <c r="H86" s="25">
        <v>2</v>
      </c>
    </row>
    <row r="87" spans="1:8" ht="12">
      <c r="A87" s="4">
        <v>202090091</v>
      </c>
      <c r="B87" s="4" t="s">
        <v>90</v>
      </c>
      <c r="C87" s="6">
        <v>4</v>
      </c>
      <c r="D87" s="4">
        <v>30</v>
      </c>
      <c r="E87" s="25">
        <f>IF(D87&lt;51,2,IF(AND(D87&gt;50,D87&lt;101),3,IF(D87&gt;100,4,"hata")))</f>
        <v>2</v>
      </c>
      <c r="F87" s="25">
        <v>1</v>
      </c>
      <c r="G87" s="25">
        <f>IF(D87&lt;51,2,IF(AND(D87&gt;50,D87&lt;101),3,IF(D87&gt;100,4,"hata")))</f>
        <v>2</v>
      </c>
      <c r="H87" s="25">
        <v>1</v>
      </c>
    </row>
    <row r="88" spans="1:8" ht="12">
      <c r="A88" s="4"/>
      <c r="B88" s="5" t="s">
        <v>207</v>
      </c>
      <c r="C88" s="6"/>
      <c r="D88" s="4"/>
      <c r="E88" s="25"/>
      <c r="F88" s="25"/>
      <c r="G88" s="25"/>
      <c r="H88" s="25"/>
    </row>
    <row r="89" spans="1:8" ht="12">
      <c r="A89" s="4"/>
      <c r="B89" s="7" t="s">
        <v>10</v>
      </c>
      <c r="C89" s="6"/>
      <c r="D89" s="4"/>
      <c r="E89" s="25"/>
      <c r="F89" s="25"/>
      <c r="G89" s="25"/>
      <c r="H89" s="25"/>
    </row>
    <row r="90" spans="1:8" ht="12">
      <c r="A90" s="4">
        <v>202390025</v>
      </c>
      <c r="B90" s="4" t="s">
        <v>88</v>
      </c>
      <c r="C90" s="6">
        <v>4</v>
      </c>
      <c r="D90" s="4">
        <v>37</v>
      </c>
      <c r="E90" s="25">
        <f>IF(D90&lt;51,2,IF(AND(D90&gt;50,D90&lt;101),3,IF(D90&gt;100,4,"hata")))</f>
        <v>2</v>
      </c>
      <c r="F90" s="25"/>
      <c r="G90" s="25">
        <f>IF(D90&lt;51,2,IF(AND(D90&gt;50,D90&lt;101),3,IF(D90&gt;100,4,"hata")))</f>
        <v>2</v>
      </c>
      <c r="H90" s="25"/>
    </row>
    <row r="91" spans="1:8" ht="12">
      <c r="A91" s="4">
        <v>202390034</v>
      </c>
      <c r="B91" s="4" t="s">
        <v>90</v>
      </c>
      <c r="C91" s="6">
        <v>4</v>
      </c>
      <c r="D91" s="4">
        <v>37</v>
      </c>
      <c r="E91" s="25">
        <f>IF(D91&lt;51,2,IF(AND(D91&gt;50,D91&lt;101),3,IF(D91&gt;100,4,"hata")))</f>
        <v>2</v>
      </c>
      <c r="F91" s="25"/>
      <c r="G91" s="25">
        <f>IF(D91&lt;51,2,IF(AND(D91&gt;50,D91&lt;101),3,IF(D91&gt;100,4,"hata")))</f>
        <v>2</v>
      </c>
      <c r="H91" s="25"/>
    </row>
    <row r="92" spans="1:8" ht="12">
      <c r="A92" s="4"/>
      <c r="B92" s="5" t="s">
        <v>208</v>
      </c>
      <c r="C92" s="6"/>
      <c r="D92" s="4"/>
      <c r="E92" s="25"/>
      <c r="F92" s="25"/>
      <c r="G92" s="25"/>
      <c r="H92" s="25"/>
    </row>
    <row r="93" spans="1:8" ht="12">
      <c r="A93" s="4"/>
      <c r="B93" s="7" t="s">
        <v>10</v>
      </c>
      <c r="C93" s="6"/>
      <c r="D93" s="4"/>
      <c r="E93" s="25"/>
      <c r="F93" s="25"/>
      <c r="G93" s="25"/>
      <c r="H93" s="25"/>
    </row>
    <row r="94" spans="1:8" ht="12">
      <c r="A94" s="4">
        <v>202490112</v>
      </c>
      <c r="B94" s="4" t="s">
        <v>329</v>
      </c>
      <c r="C94" s="6">
        <v>4</v>
      </c>
      <c r="D94" s="4">
        <v>40</v>
      </c>
      <c r="E94" s="25">
        <v>6</v>
      </c>
      <c r="F94" s="25"/>
      <c r="G94" s="25">
        <v>6</v>
      </c>
      <c r="H94" s="25"/>
    </row>
    <row r="95" spans="1:8" ht="12">
      <c r="A95" s="4">
        <v>202490148</v>
      </c>
      <c r="B95" s="4" t="s">
        <v>115</v>
      </c>
      <c r="C95" s="6">
        <v>4</v>
      </c>
      <c r="D95" s="4">
        <v>50</v>
      </c>
      <c r="E95" s="25">
        <v>6</v>
      </c>
      <c r="F95" s="25"/>
      <c r="G95" s="25">
        <v>6</v>
      </c>
      <c r="H95" s="25"/>
    </row>
    <row r="96" spans="1:8" ht="12">
      <c r="A96" s="4">
        <v>202490175</v>
      </c>
      <c r="B96" s="4" t="s">
        <v>90</v>
      </c>
      <c r="C96" s="6">
        <v>4</v>
      </c>
      <c r="D96" s="4">
        <v>50</v>
      </c>
      <c r="E96" s="25">
        <v>6</v>
      </c>
      <c r="F96" s="25"/>
      <c r="G96" s="25">
        <v>6</v>
      </c>
      <c r="H96" s="25"/>
    </row>
    <row r="97" spans="1:8" ht="12">
      <c r="A97" s="4">
        <v>202490245</v>
      </c>
      <c r="B97" s="4" t="s">
        <v>318</v>
      </c>
      <c r="C97" s="6">
        <v>4</v>
      </c>
      <c r="D97" s="4">
        <v>45</v>
      </c>
      <c r="E97" s="25">
        <v>6</v>
      </c>
      <c r="F97" s="25"/>
      <c r="G97" s="25">
        <f>IF(D97&lt;51,2,IF(AND(D97&gt;50,D97&lt;101),3,IF(D97&gt;100,4,"hata")))</f>
        <v>2</v>
      </c>
      <c r="H97" s="25"/>
    </row>
    <row r="98" spans="1:8" ht="12">
      <c r="A98" s="4"/>
      <c r="B98" s="7" t="s">
        <v>94</v>
      </c>
      <c r="C98" s="6"/>
      <c r="D98" s="4"/>
      <c r="E98" s="25"/>
      <c r="F98" s="25"/>
      <c r="G98" s="25"/>
      <c r="H98" s="25"/>
    </row>
    <row r="99" spans="1:8" ht="12">
      <c r="A99" s="4">
        <v>202490078</v>
      </c>
      <c r="B99" s="4" t="s">
        <v>136</v>
      </c>
      <c r="C99" s="6">
        <v>4</v>
      </c>
      <c r="D99" s="4">
        <v>50</v>
      </c>
      <c r="E99" s="25">
        <v>6</v>
      </c>
      <c r="F99" s="25"/>
      <c r="G99" s="25">
        <v>6</v>
      </c>
      <c r="H99" s="25"/>
    </row>
    <row r="100" spans="1:8" ht="12">
      <c r="A100" s="4"/>
      <c r="B100" s="7" t="s">
        <v>111</v>
      </c>
      <c r="C100" s="6"/>
      <c r="D100" s="4"/>
      <c r="E100" s="25"/>
      <c r="F100" s="25"/>
      <c r="G100" s="25"/>
      <c r="H100" s="25"/>
    </row>
    <row r="101" spans="1:8" ht="12">
      <c r="A101" s="4">
        <v>202490069</v>
      </c>
      <c r="B101" s="4" t="s">
        <v>112</v>
      </c>
      <c r="C101" s="6">
        <v>4</v>
      </c>
      <c r="D101" s="4">
        <v>70</v>
      </c>
      <c r="E101" s="25">
        <f>IF(D101&lt;51,2,IF(AND(D101&gt;50,D101&lt;101),3,IF(D101&gt;100,4,"hata")))</f>
        <v>3</v>
      </c>
      <c r="F101" s="25"/>
      <c r="G101" s="25">
        <f>IF(D101&lt;51,2,IF(AND(D101&gt;50,D101&lt;101),3,IF(D101&gt;100,4,"hata")))</f>
        <v>3</v>
      </c>
      <c r="H101" s="25"/>
    </row>
    <row r="102" spans="1:8" ht="12">
      <c r="A102" s="4"/>
      <c r="B102" s="5" t="s">
        <v>209</v>
      </c>
      <c r="C102" s="6"/>
      <c r="D102" s="4"/>
      <c r="E102" s="25"/>
      <c r="F102" s="25"/>
      <c r="G102" s="25"/>
      <c r="H102" s="25"/>
    </row>
    <row r="103" spans="1:8" ht="12">
      <c r="A103" s="4"/>
      <c r="B103" s="7" t="s">
        <v>107</v>
      </c>
      <c r="C103" s="6"/>
      <c r="D103" s="4"/>
      <c r="E103" s="25"/>
      <c r="F103" s="25"/>
      <c r="G103" s="25"/>
      <c r="H103" s="25"/>
    </row>
    <row r="104" spans="1:8" ht="12">
      <c r="A104" s="4">
        <v>202590014</v>
      </c>
      <c r="B104" s="4" t="s">
        <v>43</v>
      </c>
      <c r="C104" s="6">
        <v>4</v>
      </c>
      <c r="D104" s="4">
        <v>30</v>
      </c>
      <c r="E104" s="25">
        <f>IF(D104&lt;51,2,IF(AND(D104&gt;50,D104&lt;101),3,IF(D104&gt;100,4,"hata")))</f>
        <v>2</v>
      </c>
      <c r="F104" s="25"/>
      <c r="G104" s="25">
        <f>IF(D104&lt;51,2,IF(AND(D104&gt;50,D104&lt;101),3,IF(D104&gt;100,4,"hata")))</f>
        <v>2</v>
      </c>
      <c r="H104" s="25"/>
    </row>
    <row r="105" spans="1:8" ht="12">
      <c r="A105" s="4"/>
      <c r="B105" s="7" t="s">
        <v>94</v>
      </c>
      <c r="C105" s="6"/>
      <c r="D105" s="4"/>
      <c r="E105" s="25"/>
      <c r="F105" s="25"/>
      <c r="G105" s="25"/>
      <c r="H105" s="25"/>
    </row>
    <row r="106" spans="1:8" ht="12">
      <c r="A106" s="4">
        <v>202590041</v>
      </c>
      <c r="B106" s="4" t="s">
        <v>136</v>
      </c>
      <c r="C106" s="6">
        <v>4</v>
      </c>
      <c r="D106" s="4">
        <v>50</v>
      </c>
      <c r="E106" s="25">
        <f>IF(D106&lt;51,2,IF(AND(D106&gt;50,D106&lt;101),3,IF(D106&gt;100,4,"hata")))</f>
        <v>2</v>
      </c>
      <c r="F106" s="25"/>
      <c r="G106" s="25">
        <f>IF(D106&lt;51,2,IF(AND(D106&gt;50,D106&lt;101),3,IF(D106&gt;100,4,"hata")))</f>
        <v>2</v>
      </c>
      <c r="H106" s="25"/>
    </row>
    <row r="107" spans="1:8" ht="12">
      <c r="A107" s="4">
        <v>202590059</v>
      </c>
      <c r="B107" s="4" t="s">
        <v>210</v>
      </c>
      <c r="C107" s="6">
        <v>4</v>
      </c>
      <c r="D107" s="4">
        <v>40</v>
      </c>
      <c r="E107" s="25">
        <f>IF(D107&lt;51,2,IF(AND(D107&gt;50,D107&lt;101),3,IF(D107&gt;100,4,"hata")))</f>
        <v>2</v>
      </c>
      <c r="F107" s="25"/>
      <c r="G107" s="25">
        <f>IF(D107&lt;51,2,IF(AND(D107&gt;50,D107&lt;101),3,IF(D107&gt;100,4,"hata")))</f>
        <v>2</v>
      </c>
      <c r="H107" s="25"/>
    </row>
    <row r="108" spans="1:8" ht="12">
      <c r="A108" s="4"/>
      <c r="B108" s="7" t="s">
        <v>113</v>
      </c>
      <c r="C108" s="6"/>
      <c r="D108" s="4"/>
      <c r="E108" s="25"/>
      <c r="F108" s="25"/>
      <c r="G108" s="25"/>
      <c r="H108" s="25"/>
    </row>
    <row r="109" spans="1:8" ht="12">
      <c r="A109" s="4">
        <v>202590095</v>
      </c>
      <c r="B109" s="4" t="s">
        <v>172</v>
      </c>
      <c r="C109" s="6">
        <v>4</v>
      </c>
      <c r="D109" s="4">
        <v>40</v>
      </c>
      <c r="E109" s="25">
        <f>IF(D109&lt;51,2,IF(AND(D109&gt;50,D109&lt;101),3,IF(D109&gt;100,4,"hata")))</f>
        <v>2</v>
      </c>
      <c r="F109" s="25"/>
      <c r="G109" s="25">
        <f>IF(D109&lt;51,2,IF(AND(D109&gt;50,D109&lt;101),3,IF(D109&gt;100,4,"hata")))</f>
        <v>2</v>
      </c>
      <c r="H109" s="25"/>
    </row>
    <row r="110" spans="1:8" ht="12">
      <c r="A110" s="4"/>
      <c r="B110" s="5" t="s">
        <v>211</v>
      </c>
      <c r="C110" s="6"/>
      <c r="D110" s="4"/>
      <c r="E110" s="25"/>
      <c r="F110" s="25"/>
      <c r="G110" s="25"/>
      <c r="H110" s="25"/>
    </row>
    <row r="111" spans="1:8" ht="12">
      <c r="A111" s="4"/>
      <c r="B111" s="7" t="s">
        <v>10</v>
      </c>
      <c r="C111" s="6"/>
      <c r="D111" s="4"/>
      <c r="E111" s="25"/>
      <c r="F111" s="25"/>
      <c r="G111" s="25"/>
      <c r="H111" s="25"/>
    </row>
    <row r="112" spans="1:8" ht="12">
      <c r="A112" s="4">
        <v>202790075</v>
      </c>
      <c r="B112" s="4" t="s">
        <v>88</v>
      </c>
      <c r="C112" s="6">
        <v>4</v>
      </c>
      <c r="D112" s="4">
        <v>23</v>
      </c>
      <c r="E112" s="25">
        <f>IF(D112&lt;51,2,IF(AND(D112&gt;50,D112&lt;101),3,IF(D112&gt;100,4,"hata")))</f>
        <v>2</v>
      </c>
      <c r="F112" s="25"/>
      <c r="G112" s="25">
        <f>IF(D112&lt;51,2,IF(AND(D112&gt;50,D112&lt;101),3,IF(D112&gt;100,4,"hata")))</f>
        <v>2</v>
      </c>
      <c r="H112" s="25"/>
    </row>
    <row r="113" spans="1:8" ht="12">
      <c r="A113" s="4">
        <v>202790093</v>
      </c>
      <c r="B113" s="4" t="s">
        <v>115</v>
      </c>
      <c r="C113" s="6">
        <v>4</v>
      </c>
      <c r="D113" s="4">
        <v>7</v>
      </c>
      <c r="E113" s="25">
        <f>IF(D113&lt;51,2,IF(AND(D113&gt;50,D113&lt;101),3,IF(D113&gt;100,4,"hata")))</f>
        <v>2</v>
      </c>
      <c r="F113" s="25"/>
      <c r="G113" s="25">
        <f>IF(D113&lt;51,2,IF(AND(D113&gt;50,D113&lt;101),3,IF(D113&gt;100,4,"hata")))</f>
        <v>2</v>
      </c>
      <c r="H113" s="25"/>
    </row>
    <row r="114" spans="1:8" ht="12">
      <c r="A114" s="4">
        <v>202790057</v>
      </c>
      <c r="B114" s="4" t="s">
        <v>89</v>
      </c>
      <c r="C114" s="6">
        <v>4</v>
      </c>
      <c r="D114" s="4">
        <v>60</v>
      </c>
      <c r="E114" s="25">
        <f>IF(D114&lt;51,2,IF(AND(D114&gt;50,D114&lt;101),3,IF(D114&gt;100,4,"hata")))</f>
        <v>3</v>
      </c>
      <c r="F114" s="25"/>
      <c r="G114" s="25">
        <f>IF(D114&lt;51,2,IF(AND(D114&gt;50,D114&lt;101),3,IF(D114&gt;100,4,"hata")))</f>
        <v>3</v>
      </c>
      <c r="H114" s="25"/>
    </row>
    <row r="115" spans="1:8" ht="12">
      <c r="A115" s="4">
        <v>202790012</v>
      </c>
      <c r="B115" s="4" t="s">
        <v>212</v>
      </c>
      <c r="C115" s="6">
        <v>4</v>
      </c>
      <c r="D115" s="4">
        <v>30</v>
      </c>
      <c r="E115" s="25">
        <f>IF(D115&lt;51,2,IF(AND(D115&gt;50,D115&lt;101),3,IF(D115&gt;100,4,"hata")))</f>
        <v>2</v>
      </c>
      <c r="F115" s="25"/>
      <c r="G115" s="25">
        <f>IF(D115&lt;51,2,IF(AND(D115&gt;50,D115&lt;101),3,IF(D115&gt;100,4,"hata")))</f>
        <v>2</v>
      </c>
      <c r="H115" s="25"/>
    </row>
    <row r="116" spans="1:8" ht="12">
      <c r="A116" s="4">
        <v>202790039</v>
      </c>
      <c r="B116" s="4" t="s">
        <v>90</v>
      </c>
      <c r="C116" s="6">
        <v>4</v>
      </c>
      <c r="D116" s="4">
        <v>40</v>
      </c>
      <c r="E116" s="25">
        <f>IF(D116&lt;51,2,IF(AND(D116&gt;50,D116&lt;101),3,IF(D116&gt;100,4,"hata")))</f>
        <v>2</v>
      </c>
      <c r="F116" s="25"/>
      <c r="G116" s="25">
        <f>IF(D116&lt;51,2,IF(AND(D116&gt;50,D116&lt;101),3,IF(D116&gt;100,4,"hata")))</f>
        <v>2</v>
      </c>
      <c r="H116" s="25"/>
    </row>
    <row r="117" spans="1:8" ht="12">
      <c r="A117" s="4"/>
      <c r="B117" s="5" t="s">
        <v>213</v>
      </c>
      <c r="C117" s="6"/>
      <c r="D117" s="4"/>
      <c r="E117" s="25"/>
      <c r="F117" s="25"/>
      <c r="G117" s="25"/>
      <c r="H117" s="25"/>
    </row>
    <row r="118" spans="1:8" ht="12">
      <c r="A118" s="4"/>
      <c r="B118" s="7" t="s">
        <v>204</v>
      </c>
      <c r="C118" s="6"/>
      <c r="D118" s="4"/>
      <c r="E118" s="25"/>
      <c r="F118" s="25"/>
      <c r="G118" s="25"/>
      <c r="H118" s="25"/>
    </row>
    <row r="119" spans="1:8" ht="12">
      <c r="A119" s="4">
        <v>202990055</v>
      </c>
      <c r="B119" s="4" t="s">
        <v>330</v>
      </c>
      <c r="C119" s="6">
        <v>4</v>
      </c>
      <c r="D119" s="4">
        <v>40</v>
      </c>
      <c r="E119" s="25">
        <f>IF(D119&lt;51,2,IF(AND(D119&gt;50,D119&lt;101),3,IF(D119&gt;100,4,"hata")))</f>
        <v>2</v>
      </c>
      <c r="F119" s="25"/>
      <c r="G119" s="25">
        <f>IF(D119&lt;51,2,IF(AND(D119&gt;50,D119&lt;101),3,IF(D119&gt;100,4,"hata")))</f>
        <v>2</v>
      </c>
      <c r="H119" s="25"/>
    </row>
    <row r="120" spans="1:8" ht="12">
      <c r="A120" s="4"/>
      <c r="B120" s="5" t="s">
        <v>214</v>
      </c>
      <c r="C120" s="6"/>
      <c r="D120" s="4"/>
      <c r="E120" s="25"/>
      <c r="F120" s="25"/>
      <c r="G120" s="25"/>
      <c r="H120" s="25"/>
    </row>
    <row r="121" spans="1:8" ht="12">
      <c r="A121" s="4"/>
      <c r="B121" s="7" t="s">
        <v>135</v>
      </c>
      <c r="C121" s="6"/>
      <c r="D121" s="4"/>
      <c r="E121" s="25"/>
      <c r="F121" s="25"/>
      <c r="G121" s="25"/>
      <c r="H121" s="25"/>
    </row>
    <row r="122" spans="1:8" ht="12">
      <c r="A122" s="4">
        <v>203090016</v>
      </c>
      <c r="B122" s="4" t="s">
        <v>89</v>
      </c>
      <c r="C122" s="6">
        <v>4</v>
      </c>
      <c r="D122" s="4">
        <v>55</v>
      </c>
      <c r="E122" s="25">
        <v>5</v>
      </c>
      <c r="F122" s="25"/>
      <c r="G122" s="25">
        <v>4</v>
      </c>
      <c r="H122" s="25"/>
    </row>
    <row r="123" spans="1:8" ht="12">
      <c r="A123" s="4">
        <v>203090025</v>
      </c>
      <c r="B123" s="4" t="s">
        <v>212</v>
      </c>
      <c r="C123" s="6">
        <v>4</v>
      </c>
      <c r="D123" s="4">
        <v>100</v>
      </c>
      <c r="E123" s="25">
        <v>5</v>
      </c>
      <c r="F123" s="25"/>
      <c r="G123" s="25">
        <v>4</v>
      </c>
      <c r="H123" s="25"/>
    </row>
    <row r="124" spans="1:8" ht="12">
      <c r="A124" s="4"/>
      <c r="B124" s="5" t="s">
        <v>238</v>
      </c>
      <c r="C124" s="6"/>
      <c r="D124" s="4"/>
      <c r="E124" s="25"/>
      <c r="F124" s="25"/>
      <c r="G124" s="25"/>
      <c r="H124" s="25"/>
    </row>
    <row r="125" spans="1:8" ht="12">
      <c r="A125" s="4"/>
      <c r="B125" s="7" t="s">
        <v>204</v>
      </c>
      <c r="C125" s="6"/>
      <c r="D125" s="4"/>
      <c r="E125" s="25"/>
      <c r="F125" s="25"/>
      <c r="G125" s="25"/>
      <c r="H125" s="25"/>
    </row>
    <row r="126" spans="1:8" ht="12">
      <c r="A126" s="4"/>
      <c r="B126" s="4" t="s">
        <v>90</v>
      </c>
      <c r="C126" s="6">
        <v>4</v>
      </c>
      <c r="D126" s="4">
        <v>50</v>
      </c>
      <c r="E126" s="25"/>
      <c r="F126" s="25"/>
      <c r="G126" s="25">
        <v>3</v>
      </c>
      <c r="H126" s="25">
        <v>2</v>
      </c>
    </row>
    <row r="127" spans="1:8" ht="12">
      <c r="A127" s="4">
        <v>203590092</v>
      </c>
      <c r="B127" s="4" t="s">
        <v>172</v>
      </c>
      <c r="C127" s="6">
        <v>4</v>
      </c>
      <c r="D127" s="4">
        <v>50</v>
      </c>
      <c r="E127" s="25">
        <v>3</v>
      </c>
      <c r="F127" s="25">
        <v>2</v>
      </c>
      <c r="G127" s="25"/>
      <c r="H127" s="25"/>
    </row>
    <row r="128" spans="1:8" ht="12">
      <c r="A128" s="4"/>
      <c r="B128" s="4" t="s">
        <v>332</v>
      </c>
      <c r="C128" s="6">
        <v>4</v>
      </c>
      <c r="D128" s="4">
        <v>56</v>
      </c>
      <c r="E128" s="25">
        <v>3</v>
      </c>
      <c r="F128" s="25">
        <v>2</v>
      </c>
      <c r="G128" s="25">
        <v>3</v>
      </c>
      <c r="H128" s="25">
        <v>2</v>
      </c>
    </row>
    <row r="129" spans="1:8" ht="12">
      <c r="A129" s="4"/>
      <c r="B129" s="4" t="s">
        <v>89</v>
      </c>
      <c r="C129" s="6">
        <v>4</v>
      </c>
      <c r="D129" s="4">
        <v>60</v>
      </c>
      <c r="E129" s="25">
        <v>3</v>
      </c>
      <c r="F129" s="25">
        <v>2</v>
      </c>
      <c r="G129" s="25">
        <v>3</v>
      </c>
      <c r="H129" s="25">
        <v>2</v>
      </c>
    </row>
    <row r="130" spans="1:8" ht="12">
      <c r="A130" s="4"/>
      <c r="B130" s="4" t="s">
        <v>136</v>
      </c>
      <c r="C130" s="6">
        <v>4</v>
      </c>
      <c r="D130" s="4">
        <v>40</v>
      </c>
      <c r="E130" s="25">
        <v>3</v>
      </c>
      <c r="F130" s="25">
        <v>2</v>
      </c>
      <c r="G130" s="25">
        <v>3</v>
      </c>
      <c r="H130" s="25">
        <v>2</v>
      </c>
    </row>
    <row r="131" spans="1:8" ht="12">
      <c r="A131" s="4"/>
      <c r="B131" s="7" t="s">
        <v>239</v>
      </c>
      <c r="C131" s="6"/>
      <c r="D131" s="4"/>
      <c r="E131" s="25"/>
      <c r="F131" s="25"/>
      <c r="G131" s="25"/>
      <c r="H131" s="25"/>
    </row>
    <row r="132" spans="1:8" ht="12">
      <c r="A132" s="4">
        <v>203590056</v>
      </c>
      <c r="B132" s="4" t="s">
        <v>240</v>
      </c>
      <c r="C132" s="6">
        <v>4</v>
      </c>
      <c r="D132" s="4">
        <v>50</v>
      </c>
      <c r="E132" s="25">
        <v>3</v>
      </c>
      <c r="F132" s="25">
        <v>2</v>
      </c>
      <c r="G132" s="25">
        <v>3</v>
      </c>
      <c r="H132" s="25">
        <v>2</v>
      </c>
    </row>
    <row r="133" spans="1:8" ht="12">
      <c r="A133" s="4">
        <v>203590083</v>
      </c>
      <c r="B133" s="4" t="s">
        <v>241</v>
      </c>
      <c r="C133" s="6">
        <v>4</v>
      </c>
      <c r="D133" s="4">
        <v>5</v>
      </c>
      <c r="E133" s="25">
        <v>3</v>
      </c>
      <c r="F133" s="25">
        <v>2</v>
      </c>
      <c r="G133" s="25"/>
      <c r="H133" s="25"/>
    </row>
    <row r="134" spans="1:8" ht="12">
      <c r="A134" s="4"/>
      <c r="B134" s="5" t="s">
        <v>242</v>
      </c>
      <c r="C134" s="6"/>
      <c r="D134" s="4"/>
      <c r="E134" s="25"/>
      <c r="F134" s="25"/>
      <c r="G134" s="25"/>
      <c r="H134" s="25"/>
    </row>
    <row r="135" spans="1:8" ht="12">
      <c r="A135" s="4"/>
      <c r="B135" s="7" t="s">
        <v>197</v>
      </c>
      <c r="C135" s="6"/>
      <c r="D135" s="4"/>
      <c r="E135" s="25"/>
      <c r="F135" s="25"/>
      <c r="G135" s="25"/>
      <c r="H135" s="25"/>
    </row>
    <row r="136" spans="1:8" ht="12">
      <c r="A136" s="4">
        <v>203690019</v>
      </c>
      <c r="B136" s="4" t="s">
        <v>89</v>
      </c>
      <c r="C136" s="6">
        <v>4</v>
      </c>
      <c r="D136" s="4">
        <v>60</v>
      </c>
      <c r="E136" s="25">
        <f>IF(D136&lt;51,2,IF(AND(D136&gt;50,D136&lt;101),3,IF(D136&gt;100,4,"hata")))</f>
        <v>3</v>
      </c>
      <c r="F136" s="25"/>
      <c r="G136" s="25"/>
      <c r="H136" s="25"/>
    </row>
    <row r="137" spans="1:8" ht="12">
      <c r="A137" s="4"/>
      <c r="B137" s="5" t="s">
        <v>243</v>
      </c>
      <c r="C137" s="6"/>
      <c r="D137" s="4"/>
      <c r="E137" s="25"/>
      <c r="F137" s="25"/>
      <c r="G137" s="25"/>
      <c r="H137" s="25"/>
    </row>
    <row r="138" spans="1:8" ht="12">
      <c r="A138" s="4"/>
      <c r="B138" s="7" t="s">
        <v>135</v>
      </c>
      <c r="C138" s="6"/>
      <c r="D138" s="4"/>
      <c r="E138" s="25"/>
      <c r="F138" s="25"/>
      <c r="G138" s="25"/>
      <c r="H138" s="25"/>
    </row>
    <row r="139" spans="1:8" ht="12">
      <c r="A139" s="4">
        <v>203790072</v>
      </c>
      <c r="B139" s="4" t="s">
        <v>62</v>
      </c>
      <c r="C139" s="6">
        <v>4</v>
      </c>
      <c r="D139" s="4">
        <v>39</v>
      </c>
      <c r="E139" s="25">
        <f>IF(D139&lt;51,2,IF(AND(D139&gt;50,D139&lt;101),3,IF(D139&gt;100,4,"hata")))</f>
        <v>2</v>
      </c>
      <c r="F139" s="25"/>
      <c r="G139" s="25">
        <f>IF(D139&lt;51,2,IF(AND(D139&gt;50,D139&lt;101),3,IF(D139&gt;100,4,"hata")))</f>
        <v>2</v>
      </c>
      <c r="H139" s="25"/>
    </row>
    <row r="140" spans="1:8" ht="12">
      <c r="A140" s="4"/>
      <c r="B140" s="5" t="s">
        <v>261</v>
      </c>
      <c r="C140" s="6"/>
      <c r="D140" s="4"/>
      <c r="E140" s="25"/>
      <c r="F140" s="25"/>
      <c r="G140" s="25"/>
      <c r="H140" s="25"/>
    </row>
    <row r="141" spans="1:8" ht="12">
      <c r="A141" s="4"/>
      <c r="B141" s="7" t="s">
        <v>10</v>
      </c>
      <c r="C141" s="6"/>
      <c r="D141" s="4"/>
      <c r="E141" s="25"/>
      <c r="F141" s="25"/>
      <c r="G141" s="25"/>
      <c r="H141" s="25"/>
    </row>
    <row r="142" spans="1:8" ht="12">
      <c r="A142" s="4">
        <v>204190012</v>
      </c>
      <c r="B142" s="4" t="s">
        <v>262</v>
      </c>
      <c r="C142" s="6">
        <v>4</v>
      </c>
      <c r="D142" s="4">
        <v>21</v>
      </c>
      <c r="E142" s="25">
        <v>6</v>
      </c>
      <c r="F142" s="25"/>
      <c r="G142" s="25">
        <v>6</v>
      </c>
      <c r="H142" s="25"/>
    </row>
    <row r="143" spans="1:8" ht="12">
      <c r="A143" s="4">
        <v>204190048</v>
      </c>
      <c r="B143" s="4" t="s">
        <v>83</v>
      </c>
      <c r="C143" s="6">
        <v>4</v>
      </c>
      <c r="D143" s="4">
        <v>44</v>
      </c>
      <c r="E143" s="25">
        <v>6</v>
      </c>
      <c r="F143" s="25"/>
      <c r="G143" s="25">
        <v>6</v>
      </c>
      <c r="H143" s="25"/>
    </row>
    <row r="144" spans="1:8" ht="12">
      <c r="A144" s="4">
        <v>204190109</v>
      </c>
      <c r="B144" s="4" t="s">
        <v>88</v>
      </c>
      <c r="C144" s="6">
        <v>4</v>
      </c>
      <c r="D144" s="4">
        <v>60</v>
      </c>
      <c r="E144" s="25">
        <v>6</v>
      </c>
      <c r="F144" s="25"/>
      <c r="G144" s="25">
        <v>6</v>
      </c>
      <c r="H144" s="25"/>
    </row>
    <row r="145" spans="1:8" ht="12">
      <c r="A145" s="4"/>
      <c r="B145" s="7" t="s">
        <v>94</v>
      </c>
      <c r="C145" s="6"/>
      <c r="D145" s="4"/>
      <c r="E145" s="25"/>
      <c r="F145" s="25"/>
      <c r="G145" s="25"/>
      <c r="H145" s="25"/>
    </row>
    <row r="146" spans="1:8" ht="12">
      <c r="A146" s="4">
        <v>204190084</v>
      </c>
      <c r="B146" s="4" t="s">
        <v>136</v>
      </c>
      <c r="C146" s="6">
        <v>4</v>
      </c>
      <c r="D146" s="4">
        <v>55</v>
      </c>
      <c r="E146" s="25">
        <v>9</v>
      </c>
      <c r="F146" s="25"/>
      <c r="G146" s="25">
        <v>9</v>
      </c>
      <c r="H146" s="25"/>
    </row>
    <row r="147" spans="1:8" ht="12">
      <c r="A147" s="4"/>
      <c r="B147" s="7" t="s">
        <v>197</v>
      </c>
      <c r="C147" s="6"/>
      <c r="D147" s="4"/>
      <c r="E147" s="25"/>
      <c r="F147" s="25"/>
      <c r="G147" s="25"/>
      <c r="H147" s="25"/>
    </row>
    <row r="148" spans="1:8" ht="12">
      <c r="A148" s="4">
        <v>204111163</v>
      </c>
      <c r="B148" s="4" t="s">
        <v>112</v>
      </c>
      <c r="C148" s="6">
        <v>4</v>
      </c>
      <c r="D148" s="4">
        <v>66</v>
      </c>
      <c r="E148" s="25">
        <v>9</v>
      </c>
      <c r="F148" s="25"/>
      <c r="G148" s="25">
        <v>9</v>
      </c>
      <c r="H148" s="25"/>
    </row>
    <row r="149" spans="1:8" ht="12">
      <c r="A149" s="4">
        <v>204111587</v>
      </c>
      <c r="B149" s="4" t="s">
        <v>302</v>
      </c>
      <c r="C149" s="6">
        <v>4</v>
      </c>
      <c r="D149" s="4">
        <v>44</v>
      </c>
      <c r="E149" s="25">
        <v>6</v>
      </c>
      <c r="F149" s="25"/>
      <c r="G149" s="25"/>
      <c r="H149" s="25"/>
    </row>
    <row r="150" spans="1:8" ht="12">
      <c r="A150" s="4"/>
      <c r="B150" s="5" t="s">
        <v>281</v>
      </c>
      <c r="C150" s="6"/>
      <c r="D150" s="4"/>
      <c r="E150" s="25"/>
      <c r="F150" s="25"/>
      <c r="G150" s="25"/>
      <c r="H150" s="25"/>
    </row>
    <row r="151" spans="1:8" ht="12">
      <c r="A151" s="4"/>
      <c r="B151" s="7" t="s">
        <v>10</v>
      </c>
      <c r="C151" s="6"/>
      <c r="D151" s="4"/>
      <c r="E151" s="25"/>
      <c r="F151" s="25"/>
      <c r="G151" s="25"/>
      <c r="H151" s="25"/>
    </row>
    <row r="152" spans="1:8" ht="12">
      <c r="A152" s="4">
        <v>204</v>
      </c>
      <c r="B152" s="4" t="s">
        <v>335</v>
      </c>
      <c r="C152" s="6">
        <v>4</v>
      </c>
      <c r="D152" s="4">
        <v>30</v>
      </c>
      <c r="E152" s="25">
        <v>2</v>
      </c>
      <c r="F152" s="25"/>
      <c r="G152" s="25">
        <v>2</v>
      </c>
      <c r="H152" s="25"/>
    </row>
    <row r="153" spans="1:8" ht="12">
      <c r="A153" s="4">
        <v>204</v>
      </c>
      <c r="B153" s="4" t="s">
        <v>331</v>
      </c>
      <c r="C153" s="6">
        <v>4</v>
      </c>
      <c r="D153" s="4">
        <v>30</v>
      </c>
      <c r="E153" s="25">
        <v>2</v>
      </c>
      <c r="F153" s="25"/>
      <c r="G153" s="25">
        <v>2</v>
      </c>
      <c r="H153" s="25"/>
    </row>
    <row r="154" spans="1:8" ht="12">
      <c r="A154" s="4">
        <v>204790412</v>
      </c>
      <c r="B154" s="4" t="s">
        <v>201</v>
      </c>
      <c r="C154" s="6">
        <v>4</v>
      </c>
      <c r="D154" s="4">
        <v>80</v>
      </c>
      <c r="E154" s="25">
        <v>3</v>
      </c>
      <c r="F154" s="25"/>
      <c r="G154" s="25">
        <v>3</v>
      </c>
      <c r="H154" s="25"/>
    </row>
    <row r="155" spans="1:8" ht="12">
      <c r="A155" s="4">
        <v>204790103</v>
      </c>
      <c r="B155" s="4" t="s">
        <v>112</v>
      </c>
      <c r="C155" s="6">
        <v>4</v>
      </c>
      <c r="D155" s="4">
        <v>80</v>
      </c>
      <c r="E155" s="25">
        <v>7</v>
      </c>
      <c r="F155" s="25"/>
      <c r="G155" s="25">
        <v>7</v>
      </c>
      <c r="H155" s="25"/>
    </row>
    <row r="156" spans="1:8" ht="12">
      <c r="A156" s="4"/>
      <c r="B156" s="5" t="s">
        <v>286</v>
      </c>
      <c r="C156" s="6"/>
      <c r="D156" s="4"/>
      <c r="E156" s="25"/>
      <c r="F156" s="25"/>
      <c r="G156" s="25"/>
      <c r="H156" s="25"/>
    </row>
    <row r="157" spans="1:8" ht="12">
      <c r="A157" s="4"/>
      <c r="B157" s="7" t="s">
        <v>113</v>
      </c>
      <c r="C157" s="6"/>
      <c r="D157" s="4"/>
      <c r="E157" s="25"/>
      <c r="F157" s="25"/>
      <c r="G157" s="25"/>
      <c r="H157" s="25"/>
    </row>
    <row r="158" spans="1:8" ht="12">
      <c r="A158" s="4">
        <v>204890014</v>
      </c>
      <c r="B158" s="4" t="s">
        <v>287</v>
      </c>
      <c r="C158" s="6">
        <v>4</v>
      </c>
      <c r="D158" s="4">
        <v>60</v>
      </c>
      <c r="E158" s="25">
        <v>9</v>
      </c>
      <c r="F158" s="25">
        <v>2</v>
      </c>
      <c r="G158" s="25"/>
      <c r="H158" s="25"/>
    </row>
    <row r="159" spans="1:8" ht="12">
      <c r="A159" s="4"/>
      <c r="B159" s="5" t="s">
        <v>299</v>
      </c>
      <c r="C159" s="6"/>
      <c r="D159" s="4"/>
      <c r="E159" s="25"/>
      <c r="F159" s="25"/>
      <c r="G159" s="25"/>
      <c r="H159" s="25"/>
    </row>
    <row r="160" spans="1:8" ht="12">
      <c r="A160" s="4"/>
      <c r="B160" s="7" t="s">
        <v>300</v>
      </c>
      <c r="C160" s="6"/>
      <c r="D160" s="4"/>
      <c r="E160" s="25"/>
      <c r="F160" s="25"/>
      <c r="G160" s="25"/>
      <c r="H160" s="25"/>
    </row>
    <row r="161" spans="1:8" ht="12">
      <c r="A161" s="4">
        <v>205490087</v>
      </c>
      <c r="B161" s="4" t="s">
        <v>87</v>
      </c>
      <c r="C161" s="6">
        <v>4</v>
      </c>
      <c r="D161" s="4">
        <v>30</v>
      </c>
      <c r="E161" s="25">
        <f>IF(D161&lt;51,2,IF(AND(D161&gt;50,D161&lt;101),3,IF(D161&gt;100,4,"hata")))</f>
        <v>2</v>
      </c>
      <c r="F161" s="25"/>
      <c r="G161" s="25">
        <f>IF(D161&lt;51,2,IF(AND(D161&gt;50,D161&lt;101),3,IF(D161&gt;100,4,"hata")))</f>
        <v>2</v>
      </c>
      <c r="H161" s="25"/>
    </row>
    <row r="162" spans="1:8" ht="12">
      <c r="A162" s="4">
        <v>205490033</v>
      </c>
      <c r="B162" s="4" t="s">
        <v>136</v>
      </c>
      <c r="C162" s="6">
        <v>4</v>
      </c>
      <c r="D162" s="4">
        <v>30</v>
      </c>
      <c r="E162" s="25">
        <v>3</v>
      </c>
      <c r="F162" s="25"/>
      <c r="G162" s="25">
        <f>IF(D162&lt;51,2,IF(AND(D162&gt;50,D162&lt;101),3,IF(D162&gt;100,4,"hata")))</f>
        <v>2</v>
      </c>
      <c r="H162" s="25"/>
    </row>
    <row r="163" spans="1:8" ht="12">
      <c r="A163" s="4"/>
      <c r="B163" s="5" t="s">
        <v>301</v>
      </c>
      <c r="C163" s="6"/>
      <c r="D163" s="4"/>
      <c r="E163" s="25"/>
      <c r="F163" s="25"/>
      <c r="G163" s="25"/>
      <c r="H163" s="25"/>
    </row>
    <row r="164" spans="1:8" ht="12">
      <c r="A164" s="4"/>
      <c r="B164" s="7" t="s">
        <v>10</v>
      </c>
      <c r="C164" s="6"/>
      <c r="D164" s="4"/>
      <c r="E164" s="25"/>
      <c r="F164" s="25"/>
      <c r="G164" s="25"/>
      <c r="H164" s="25"/>
    </row>
    <row r="165" spans="1:8" ht="12">
      <c r="A165" s="4">
        <v>205590014</v>
      </c>
      <c r="B165" s="4" t="s">
        <v>302</v>
      </c>
      <c r="C165" s="6">
        <v>4</v>
      </c>
      <c r="D165" s="4">
        <v>50</v>
      </c>
      <c r="E165" s="25">
        <f>IF(D165&lt;51,2,IF(AND(D165&gt;50,D165&lt;101),3,IF(D165&gt;100,4,"hata")))</f>
        <v>2</v>
      </c>
      <c r="F165" s="25"/>
      <c r="G165" s="25">
        <f>IF(D165&lt;51,2,IF(AND(D165&gt;50,D165&lt;101),3,IF(D165&gt;100,4,"hata")))</f>
        <v>2</v>
      </c>
      <c r="H165" s="25"/>
    </row>
    <row r="166" spans="1:8" ht="12">
      <c r="A166" s="4"/>
      <c r="B166" s="5" t="s">
        <v>307</v>
      </c>
      <c r="C166" s="6"/>
      <c r="D166" s="4"/>
      <c r="E166" s="25"/>
      <c r="F166" s="25"/>
      <c r="G166" s="25"/>
      <c r="H166" s="25"/>
    </row>
    <row r="167" spans="1:8" ht="12">
      <c r="A167" s="4"/>
      <c r="B167" s="7" t="s">
        <v>135</v>
      </c>
      <c r="C167" s="6"/>
      <c r="D167" s="4"/>
      <c r="E167" s="25"/>
      <c r="F167" s="25"/>
      <c r="G167" s="25"/>
      <c r="H167" s="25"/>
    </row>
    <row r="168" spans="1:8" ht="12">
      <c r="A168" s="4">
        <v>206090079</v>
      </c>
      <c r="B168" s="4" t="s">
        <v>88</v>
      </c>
      <c r="C168" s="6">
        <v>4</v>
      </c>
      <c r="D168" s="4">
        <v>20</v>
      </c>
      <c r="E168" s="25">
        <v>5</v>
      </c>
      <c r="F168" s="25"/>
      <c r="G168" s="25">
        <v>5</v>
      </c>
      <c r="H168" s="25"/>
    </row>
    <row r="169" spans="1:8" ht="12">
      <c r="A169" s="4">
        <v>206090264</v>
      </c>
      <c r="B169" s="4" t="s">
        <v>43</v>
      </c>
      <c r="C169" s="6">
        <v>4</v>
      </c>
      <c r="D169" s="4">
        <v>30</v>
      </c>
      <c r="E169" s="25">
        <v>5</v>
      </c>
      <c r="F169" s="25"/>
      <c r="G169" s="25">
        <v>5</v>
      </c>
      <c r="H169" s="25"/>
    </row>
    <row r="170" spans="1:8" ht="12">
      <c r="A170" s="4"/>
      <c r="B170" s="5" t="s">
        <v>308</v>
      </c>
      <c r="C170" s="6"/>
      <c r="D170" s="4"/>
      <c r="E170" s="25"/>
      <c r="F170" s="25"/>
      <c r="G170" s="25"/>
      <c r="H170" s="25"/>
    </row>
    <row r="171" spans="1:8" ht="12">
      <c r="A171" s="4"/>
      <c r="B171" s="7" t="s">
        <v>10</v>
      </c>
      <c r="C171" s="6"/>
      <c r="D171" s="4"/>
      <c r="E171" s="25"/>
      <c r="F171" s="25"/>
      <c r="G171" s="25"/>
      <c r="H171" s="25"/>
    </row>
    <row r="172" spans="1:8" ht="12">
      <c r="A172" s="4">
        <v>206190015</v>
      </c>
      <c r="B172" s="4" t="s">
        <v>309</v>
      </c>
      <c r="C172" s="6">
        <v>4</v>
      </c>
      <c r="D172" s="4">
        <v>50</v>
      </c>
      <c r="E172" s="25">
        <f aca="true" t="shared" si="0" ref="E172:E179">IF(D172&lt;51,2,IF(AND(D172&gt;50,D172&lt;101),3,IF(D172&gt;100,4,"hata")))</f>
        <v>2</v>
      </c>
      <c r="F172" s="25"/>
      <c r="G172" s="25">
        <f aca="true" t="shared" si="1" ref="G172:G179">IF(D172&lt;51,2,IF(AND(D172&gt;50,D172&lt;101),3,IF(D172&gt;100,4,"hata")))</f>
        <v>2</v>
      </c>
      <c r="H172" s="25"/>
    </row>
    <row r="173" spans="1:8" ht="12">
      <c r="A173" s="4">
        <v>206190033</v>
      </c>
      <c r="B173" s="4" t="s">
        <v>310</v>
      </c>
      <c r="C173" s="6">
        <v>4</v>
      </c>
      <c r="D173" s="4">
        <v>60</v>
      </c>
      <c r="E173" s="25">
        <f t="shared" si="0"/>
        <v>3</v>
      </c>
      <c r="F173" s="25"/>
      <c r="G173" s="25">
        <f t="shared" si="1"/>
        <v>3</v>
      </c>
      <c r="H173" s="25"/>
    </row>
    <row r="174" spans="1:8" ht="12">
      <c r="A174" s="4">
        <v>206190051</v>
      </c>
      <c r="B174" s="4" t="s">
        <v>88</v>
      </c>
      <c r="C174" s="6">
        <v>4</v>
      </c>
      <c r="D174" s="4">
        <v>50</v>
      </c>
      <c r="E174" s="25">
        <f t="shared" si="0"/>
        <v>2</v>
      </c>
      <c r="F174" s="25"/>
      <c r="G174" s="25">
        <f t="shared" si="1"/>
        <v>2</v>
      </c>
      <c r="H174" s="25"/>
    </row>
    <row r="175" spans="1:8" ht="12">
      <c r="A175" s="4">
        <v>206190078</v>
      </c>
      <c r="B175" s="4" t="s">
        <v>112</v>
      </c>
      <c r="C175" s="6">
        <v>4</v>
      </c>
      <c r="D175" s="4">
        <v>80</v>
      </c>
      <c r="E175" s="25">
        <f t="shared" si="0"/>
        <v>3</v>
      </c>
      <c r="F175" s="25"/>
      <c r="G175" s="25">
        <f t="shared" si="1"/>
        <v>3</v>
      </c>
      <c r="H175" s="25"/>
    </row>
    <row r="176" spans="1:8" ht="12">
      <c r="A176" s="4">
        <v>206190096</v>
      </c>
      <c r="B176" s="4" t="s">
        <v>90</v>
      </c>
      <c r="C176" s="6">
        <v>4</v>
      </c>
      <c r="D176" s="4">
        <v>45</v>
      </c>
      <c r="E176" s="25">
        <f t="shared" si="0"/>
        <v>2</v>
      </c>
      <c r="F176" s="25"/>
      <c r="G176" s="25">
        <f t="shared" si="1"/>
        <v>2</v>
      </c>
      <c r="H176" s="25"/>
    </row>
    <row r="177" spans="1:8" ht="12">
      <c r="A177" s="4">
        <v>206190121</v>
      </c>
      <c r="B177" s="4" t="s">
        <v>331</v>
      </c>
      <c r="C177" s="6">
        <v>4</v>
      </c>
      <c r="D177" s="4">
        <v>20</v>
      </c>
      <c r="E177" s="25">
        <f t="shared" si="0"/>
        <v>2</v>
      </c>
      <c r="F177" s="25"/>
      <c r="G177" s="25">
        <f t="shared" si="1"/>
        <v>2</v>
      </c>
      <c r="H177" s="25"/>
    </row>
    <row r="178" spans="1:8" ht="12">
      <c r="A178" s="4">
        <v>206190139</v>
      </c>
      <c r="B178" s="4" t="s">
        <v>311</v>
      </c>
      <c r="C178" s="6">
        <v>4</v>
      </c>
      <c r="D178" s="4">
        <v>20</v>
      </c>
      <c r="E178" s="25">
        <f t="shared" si="0"/>
        <v>2</v>
      </c>
      <c r="F178" s="25"/>
      <c r="G178" s="25">
        <f t="shared" si="1"/>
        <v>2</v>
      </c>
      <c r="H178" s="25"/>
    </row>
    <row r="179" spans="1:8" ht="12">
      <c r="A179" s="4">
        <v>206190175</v>
      </c>
      <c r="B179" s="4" t="s">
        <v>62</v>
      </c>
      <c r="C179" s="6">
        <v>4</v>
      </c>
      <c r="D179" s="4">
        <v>25</v>
      </c>
      <c r="E179" s="25">
        <f t="shared" si="0"/>
        <v>2</v>
      </c>
      <c r="F179" s="25"/>
      <c r="G179" s="25">
        <f t="shared" si="1"/>
        <v>2</v>
      </c>
      <c r="H179" s="25"/>
    </row>
    <row r="180" spans="1:8" ht="12">
      <c r="A180" s="4"/>
      <c r="B180" s="5" t="s">
        <v>312</v>
      </c>
      <c r="C180" s="6"/>
      <c r="D180" s="4"/>
      <c r="E180" s="25"/>
      <c r="F180" s="25"/>
      <c r="G180" s="25"/>
      <c r="H180" s="25"/>
    </row>
    <row r="181" spans="1:8" ht="12">
      <c r="A181" s="4"/>
      <c r="B181" s="7" t="s">
        <v>10</v>
      </c>
      <c r="C181" s="6"/>
      <c r="D181" s="4"/>
      <c r="E181" s="25"/>
      <c r="F181" s="25"/>
      <c r="G181" s="25"/>
      <c r="H181" s="25"/>
    </row>
    <row r="182" spans="1:8" ht="12">
      <c r="A182" s="4"/>
      <c r="B182" s="4" t="s">
        <v>313</v>
      </c>
      <c r="C182" s="6">
        <v>4</v>
      </c>
      <c r="D182" s="4">
        <v>50</v>
      </c>
      <c r="E182" s="25">
        <v>6</v>
      </c>
      <c r="F182" s="25"/>
      <c r="G182" s="25">
        <v>6</v>
      </c>
      <c r="H182" s="25"/>
    </row>
    <row r="183" spans="1:8" ht="12">
      <c r="A183" s="4">
        <v>206290014</v>
      </c>
      <c r="B183" s="4" t="s">
        <v>112</v>
      </c>
      <c r="C183" s="6">
        <v>4</v>
      </c>
      <c r="D183" s="4">
        <v>50</v>
      </c>
      <c r="E183" s="25">
        <v>6</v>
      </c>
      <c r="F183" s="25"/>
      <c r="G183" s="25">
        <v>6</v>
      </c>
      <c r="H183" s="25"/>
    </row>
    <row r="184" spans="1:8" ht="12">
      <c r="A184" s="4">
        <v>206290077</v>
      </c>
      <c r="B184" s="4" t="s">
        <v>83</v>
      </c>
      <c r="C184" s="6">
        <v>4</v>
      </c>
      <c r="D184" s="4">
        <v>25</v>
      </c>
      <c r="E184" s="25">
        <v>3</v>
      </c>
      <c r="F184" s="25"/>
      <c r="G184" s="25">
        <v>3</v>
      </c>
      <c r="H184" s="25"/>
    </row>
    <row r="185" spans="1:8" ht="12">
      <c r="A185" s="4">
        <v>206290032</v>
      </c>
      <c r="B185" s="4" t="s">
        <v>136</v>
      </c>
      <c r="C185" s="6"/>
      <c r="D185" s="4"/>
      <c r="E185" s="25">
        <v>6</v>
      </c>
      <c r="F185" s="25"/>
      <c r="G185" s="25">
        <v>6</v>
      </c>
      <c r="H185" s="25"/>
    </row>
    <row r="186" spans="1:8" ht="12">
      <c r="A186" s="4"/>
      <c r="B186" s="5" t="s">
        <v>320</v>
      </c>
      <c r="C186" s="6"/>
      <c r="D186" s="4"/>
      <c r="E186" s="25"/>
      <c r="F186" s="25"/>
      <c r="G186" s="25"/>
      <c r="H186" s="25"/>
    </row>
    <row r="187" spans="1:8" ht="12">
      <c r="A187" s="4"/>
      <c r="B187" s="7" t="s">
        <v>321</v>
      </c>
      <c r="C187" s="6"/>
      <c r="D187" s="4"/>
      <c r="E187" s="25"/>
      <c r="F187" s="25"/>
      <c r="G187" s="25"/>
      <c r="H187" s="25"/>
    </row>
    <row r="188" spans="1:8" ht="12">
      <c r="A188" s="4">
        <v>206390013</v>
      </c>
      <c r="B188" s="4" t="s">
        <v>112</v>
      </c>
      <c r="C188" s="6">
        <v>4</v>
      </c>
      <c r="D188" s="4">
        <v>70</v>
      </c>
      <c r="E188" s="25">
        <v>9</v>
      </c>
      <c r="F188" s="25"/>
      <c r="G188" s="25">
        <v>9</v>
      </c>
      <c r="H188" s="25"/>
    </row>
  </sheetData>
  <sheetProtection/>
  <mergeCells count="6">
    <mergeCell ref="G1:H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HÜSNİYE YANAR</dc:creator>
  <cp:keywords/>
  <dc:description/>
  <cp:lastModifiedBy>nevin.tiryaki</cp:lastModifiedBy>
  <cp:lastPrinted>2012-11-19T12:33:45Z</cp:lastPrinted>
  <dcterms:created xsi:type="dcterms:W3CDTF">2012-11-19T12:10:37Z</dcterms:created>
  <dcterms:modified xsi:type="dcterms:W3CDTF">2013-07-24T07:18:38Z</dcterms:modified>
  <cp:category/>
  <cp:version/>
  <cp:contentType/>
  <cp:contentStatus/>
</cp:coreProperties>
</file>